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9" i="1" l="1"/>
  <c r="C10" i="1"/>
  <c r="C11" i="1"/>
  <c r="C12" i="1"/>
  <c r="C13" i="1"/>
  <c r="C14" i="1"/>
  <c r="C15" i="1"/>
  <c r="C16" i="1"/>
  <c r="C17" i="1"/>
  <c r="C18" i="1"/>
  <c r="C9" i="1"/>
  <c r="G19" i="1" l="1"/>
  <c r="H19" i="1"/>
  <c r="I19" i="1"/>
  <c r="E19" i="1"/>
  <c r="C19" i="1" l="1"/>
  <c r="F13" i="1"/>
  <c r="F19" i="1" s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<sst xmlns="http://schemas.openxmlformats.org/spreadsheetml/2006/main" count="27" uniqueCount="27">
  <si>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</si>
  <si>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</si>
  <si>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</si>
  <si>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</si>
  <si>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</si>
  <si>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</si>
  <si>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</si>
  <si>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</si>
  <si>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</si>
  <si>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</si>
  <si>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</si>
  <si>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</si>
  <si>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</si>
  <si>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</si>
  <si>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</si>
  <si>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</si>
  <si>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</si>
  <si>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</si>
  <si>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</si>
  <si>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</si>
  <si>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</si>
  <si>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</si>
  <si>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</si>
  <si>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</si>
  <si>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</si>
  <si>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Приложение № 12</t>
  </si>
  <si>
    <t xml:space="preserve"> (в редакции решений Совета Одесского муниципального района Омской области от  27.02.2024 №7, 28.03.2024 №12, 25.04.2024 №18, 30.05.2024 №25)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</si>
</sst>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C6" sqref="C6:C8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41.57031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12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10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4" t="s">
        <v>26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7" t="s">
        <v>0</v>
      </c>
      <c r="B6" s="27" t="s">
        <v>6</v>
      </c>
      <c r="C6" s="27" t="s">
        <v>9</v>
      </c>
      <c r="D6" s="31" t="s">
        <v>23</v>
      </c>
      <c r="E6" s="31"/>
      <c r="F6" s="31"/>
      <c r="G6" s="31"/>
      <c r="H6" s="31"/>
      <c r="I6" s="32"/>
    </row>
    <row r="7" spans="1:9" s="1" customFormat="1" ht="126" customHeight="1" x14ac:dyDescent="0.25">
      <c r="A7" s="28"/>
      <c r="B7" s="28"/>
      <c r="C7" s="28"/>
      <c r="D7" s="33" t="s">
        <v>21</v>
      </c>
      <c r="E7" s="33"/>
      <c r="F7" s="21"/>
      <c r="G7" s="33" t="s">
        <v>7</v>
      </c>
      <c r="H7" s="33"/>
      <c r="I7" s="33"/>
    </row>
    <row r="8" spans="1:9" s="1" customFormat="1" ht="258" customHeight="1" x14ac:dyDescent="0.25">
      <c r="A8" s="29"/>
      <c r="B8" s="29"/>
      <c r="C8" s="29"/>
      <c r="D8" s="20" t="s">
        <v>24</v>
      </c>
      <c r="E8" s="20" t="s">
        <v>22</v>
      </c>
      <c r="F8" s="21"/>
      <c r="G8" s="11" t="s">
        <v>13</v>
      </c>
      <c r="H8" s="13" t="s">
        <v>8</v>
      </c>
      <c r="I8" s="22" t="s">
        <v>14</v>
      </c>
    </row>
    <row r="9" spans="1:9" s="1" customFormat="1" ht="22.9" customHeight="1" x14ac:dyDescent="0.3">
      <c r="A9" s="14">
        <v>1</v>
      </c>
      <c r="B9" s="15" t="s">
        <v>15</v>
      </c>
      <c r="C9" s="3">
        <f>D9+E9+G9+H9+I9</f>
        <v>1031837.95</v>
      </c>
      <c r="D9" s="9">
        <v>916020</v>
      </c>
      <c r="E9" s="9"/>
      <c r="F9" s="17"/>
      <c r="G9" s="8">
        <v>115817.95</v>
      </c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9" si="0">D10+E10+G10+H10+I10</f>
        <v>2798818.45</v>
      </c>
      <c r="D10" s="9">
        <v>532106.63</v>
      </c>
      <c r="E10" s="9"/>
      <c r="F10" s="17"/>
      <c r="G10" s="8">
        <v>876896.53</v>
      </c>
      <c r="H10" s="7"/>
      <c r="I10" s="7">
        <v>1389815.29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1636607.6099999999</v>
      </c>
      <c r="D11" s="9">
        <v>1011463.2</v>
      </c>
      <c r="E11" s="9"/>
      <c r="F11" s="17"/>
      <c r="G11" s="7">
        <v>625144.41</v>
      </c>
      <c r="H11" s="7"/>
      <c r="I11" s="7"/>
    </row>
    <row r="12" spans="1:9" s="1" customFormat="1" ht="27.75" customHeight="1" x14ac:dyDescent="0.3">
      <c r="A12" s="14">
        <v>4</v>
      </c>
      <c r="B12" s="2" t="s">
        <v>16</v>
      </c>
      <c r="C12" s="3">
        <f t="shared" si="0"/>
        <v>632738.33000000007</v>
      </c>
      <c r="D12" s="12">
        <v>371095.2</v>
      </c>
      <c r="E12" s="12">
        <v>261643.13</v>
      </c>
      <c r="F12" s="17"/>
      <c r="G12" s="19"/>
      <c r="H12" s="7"/>
      <c r="I12" s="7"/>
    </row>
    <row r="13" spans="1:9" s="1" customFormat="1" ht="21.75" customHeight="1" x14ac:dyDescent="0.3">
      <c r="A13" s="14">
        <v>5</v>
      </c>
      <c r="B13" s="2" t="s">
        <v>17</v>
      </c>
      <c r="C13" s="3">
        <f t="shared" si="0"/>
        <v>5655366</v>
      </c>
      <c r="D13" s="16">
        <v>5655366</v>
      </c>
      <c r="E13" s="16"/>
      <c r="F13" s="6">
        <f t="shared" ref="F13" si="1">F9+F10+F11+F12</f>
        <v>0</v>
      </c>
      <c r="G13" s="6"/>
      <c r="H13" s="6"/>
      <c r="I13" s="7"/>
    </row>
    <row r="14" spans="1:9" ht="37.5" x14ac:dyDescent="0.3">
      <c r="A14" s="14">
        <v>6</v>
      </c>
      <c r="B14" s="2" t="s">
        <v>18</v>
      </c>
      <c r="C14" s="3">
        <f t="shared" si="0"/>
        <v>1057914</v>
      </c>
      <c r="D14" s="7">
        <v>1057914</v>
      </c>
      <c r="E14" s="7"/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2511020.87</v>
      </c>
      <c r="D15" s="7">
        <v>523440</v>
      </c>
      <c r="E15" s="7"/>
      <c r="F15" s="7"/>
      <c r="G15" s="7"/>
      <c r="H15" s="7">
        <v>1987580.87</v>
      </c>
      <c r="I15" s="7"/>
    </row>
    <row r="16" spans="1:9" ht="18.75" x14ac:dyDescent="0.3">
      <c r="A16" s="14">
        <v>8</v>
      </c>
      <c r="B16" s="2" t="s">
        <v>19</v>
      </c>
      <c r="C16" s="3">
        <f t="shared" si="0"/>
        <v>2556036.0300000003</v>
      </c>
      <c r="D16" s="7">
        <v>2045862</v>
      </c>
      <c r="E16" s="7"/>
      <c r="F16" s="7"/>
      <c r="G16" s="7">
        <v>510174.03</v>
      </c>
      <c r="H16" s="7"/>
      <c r="I16" s="7"/>
    </row>
    <row r="17" spans="1:9" ht="18.75" x14ac:dyDescent="0.3">
      <c r="A17" s="14">
        <v>9</v>
      </c>
      <c r="B17" s="2" t="s">
        <v>20</v>
      </c>
      <c r="C17" s="3">
        <f t="shared" si="0"/>
        <v>811332</v>
      </c>
      <c r="D17" s="7">
        <v>811332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97068.14</v>
      </c>
      <c r="D18" s="7">
        <v>97068.14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 t="shared" si="0"/>
        <v>18788739.380000003</v>
      </c>
      <c r="D19" s="10">
        <f>D9+D10+D11+D12+D13+D14+D15+D16+D17+D18</f>
        <v>13021667.170000002</v>
      </c>
      <c r="E19" s="18">
        <f>E9+E10+E11+E12+E13+E14+E15+E16+E17+E18</f>
        <v>261643.13</v>
      </c>
      <c r="F19" s="18">
        <f t="shared" ref="F19:I19" si="2">F9+F10+F11+F12+F13+F14+F15+F16+F17+F18</f>
        <v>0</v>
      </c>
      <c r="G19" s="18">
        <f t="shared" si="2"/>
        <v>2128032.92</v>
      </c>
      <c r="H19" s="18">
        <f t="shared" si="2"/>
        <v>1987580.87</v>
      </c>
      <c r="I19" s="18">
        <f t="shared" si="2"/>
        <v>1389815.29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D6:I6"/>
    <mergeCell ref="D7:E7"/>
    <mergeCell ref="A1:I1"/>
    <mergeCell ref="A2:I2"/>
    <mergeCell ref="G7:I7"/>
    <mergeCell ref="A5:I5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2024-06-03T06:00:15Z</dcterms:modified>
</cp:coreProperties>
</file>