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16" i="1"/>
  <c r="C17" i="1"/>
  <c r="C18" i="1"/>
  <c r="C9" i="1"/>
  <c r="I19" i="1"/>
  <c r="D19" i="1" l="1"/>
  <c r="G19" i="1" l="1"/>
  <c r="H19" i="1"/>
  <c r="J19" i="1"/>
  <c r="E19" i="1"/>
  <c r="C19" i="1" l="1"/>
  <c r="F13" i="1"/>
  <c r="F19" i="1" s="1"/>
</calcChain>
</file>

<file path=xl/sharedStrings.xml><?xml version="1.0" encoding="utf-8"?>
<sst xmlns="http://schemas.openxmlformats.org/spreadsheetml/2006/main" count="28" uniqueCount="28">
  <si>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</si>
  <si>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</si>
  <si>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</si>
  <si>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</si>
  <si>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</si>
  <si>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</si>
  <si>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</si>
  <si>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</si>
  <si>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</si>
  <si>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Сумма на 2024 год, рублей</t>
  </si>
  <si>
    <t xml:space="preserve">Распределение иных межбюджетных трансфертов бюджетам поселений Одесского муниципального района Омской области на 2024 год </t>
  </si>
  <si>
    <t>к решению Совета Одесского муниципального района Омской области от 14 декабря 2023 № 71</t>
  </si>
  <si>
    <t xml:space="preserve"> «О бюджете Одесского муниципального района Омской области на 2024 год и на плановый период 2025 и 2026 годов»
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</si>
  <si>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</si>
  <si>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по финансовому обеспечению деятельности органов местного самоуправления поселений в части расходов на оплату труда и начислений на выплаты по оплате труда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</si>
  <si>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</si>
  <si>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</si>
  <si>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</si>
  <si>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</si>
  <si>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</si>
  <si>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</si>
  <si>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</si>
  <si>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</si>
  <si>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в том числе:</t>
  </si>
  <si>
    <t>по предоставлению субсидий гражданам, ведущим личное подсобное хозяйство, на производство молока</t>
  </si>
  <si>
    <t xml:space="preserve"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проектирование,строительство реконструкцию автомобильных дорог общего пользования местного значения </t>
  </si>
  <si>
    <t>Приложение № 12</t>
  </si>
  <si>
    <t xml:space="preserve">(в редакции решений Совета Одесского муниципального района Омской области от  27.02.2024 №7, 28.03.2024 №12, 25.04.2024 №18, 30.05.2024 №25, 27.06.2024 №32, 25.07.2024 №36, 29.08.2024 №43, 30.09.2024 №52)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</si>
</sst>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3" fillId="0" borderId="1" xfId="0" applyNumberFormat="1" applyFont="1" applyBorder="1"/>
    <xf numFmtId="0" fontId="11" fillId="0" borderId="1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0" fillId="0" borderId="0" xfId="0" applyNumberFormat="1" applyBorder="1"/>
    <xf numFmtId="0" fontId="8" fillId="0" borderId="0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workbookViewId="0">
      <selection activeCell="A5" sqref="A5:J5"/>
    </sheetView>
  </sheetViews>
  <sheetFormatPr defaultRowHeight="15" x14ac:dyDescent="0.25"/>
  <cols>
    <col min="1" max="1" width="4.5703125" customWidth="1"/>
    <col min="2" max="2" width="49.140625" customWidth="1"/>
    <col min="3" max="4" width="22.42578125" customWidth="1"/>
    <col min="5" max="5" width="28.5703125" customWidth="1"/>
    <col min="6" max="6" width="1.5703125" hidden="1" customWidth="1"/>
    <col min="7" max="7" width="32.85546875" customWidth="1"/>
    <col min="8" max="8" width="32.140625" customWidth="1"/>
    <col min="9" max="9" width="38.28515625" customWidth="1"/>
    <col min="10" max="10" width="22.85546875" customWidth="1"/>
    <col min="231" max="231" width="4.5703125" customWidth="1"/>
    <col min="232" max="232" width="41.7109375" customWidth="1"/>
    <col min="233" max="233" width="19.28515625" customWidth="1"/>
    <col min="234" max="234" width="20.28515625" customWidth="1"/>
    <col min="235" max="237" width="19.85546875" customWidth="1"/>
    <col min="238" max="238" width="19.42578125" customWidth="1"/>
    <col min="239" max="239" width="18.42578125" customWidth="1"/>
    <col min="240" max="244" width="9.140625" customWidth="1"/>
    <col min="487" max="487" width="4.5703125" customWidth="1"/>
    <col min="488" max="488" width="41.7109375" customWidth="1"/>
    <col min="489" max="489" width="19.28515625" customWidth="1"/>
    <col min="490" max="490" width="20.28515625" customWidth="1"/>
    <col min="491" max="493" width="19.85546875" customWidth="1"/>
    <col min="494" max="494" width="19.42578125" customWidth="1"/>
    <col min="495" max="495" width="18.42578125" customWidth="1"/>
    <col min="496" max="500" width="9.140625" customWidth="1"/>
    <col min="743" max="743" width="4.5703125" customWidth="1"/>
    <col min="744" max="744" width="41.7109375" customWidth="1"/>
    <col min="745" max="745" width="19.28515625" customWidth="1"/>
    <col min="746" max="746" width="20.28515625" customWidth="1"/>
    <col min="747" max="749" width="19.85546875" customWidth="1"/>
    <col min="750" max="750" width="19.42578125" customWidth="1"/>
    <col min="751" max="751" width="18.42578125" customWidth="1"/>
    <col min="752" max="756" width="9.140625" customWidth="1"/>
    <col min="999" max="999" width="4.5703125" customWidth="1"/>
    <col min="1000" max="1000" width="41.7109375" customWidth="1"/>
    <col min="1001" max="1001" width="19.28515625" customWidth="1"/>
    <col min="1002" max="1002" width="20.28515625" customWidth="1"/>
    <col min="1003" max="1005" width="19.85546875" customWidth="1"/>
    <col min="1006" max="1006" width="19.42578125" customWidth="1"/>
    <col min="1007" max="1007" width="18.42578125" customWidth="1"/>
    <col min="1008" max="1012" width="9.140625" customWidth="1"/>
    <col min="1255" max="1255" width="4.5703125" customWidth="1"/>
    <col min="1256" max="1256" width="41.7109375" customWidth="1"/>
    <col min="1257" max="1257" width="19.28515625" customWidth="1"/>
    <col min="1258" max="1258" width="20.28515625" customWidth="1"/>
    <col min="1259" max="1261" width="19.85546875" customWidth="1"/>
    <col min="1262" max="1262" width="19.42578125" customWidth="1"/>
    <col min="1263" max="1263" width="18.42578125" customWidth="1"/>
    <col min="1264" max="1268" width="9.140625" customWidth="1"/>
    <col min="1511" max="1511" width="4.5703125" customWidth="1"/>
    <col min="1512" max="1512" width="41.7109375" customWidth="1"/>
    <col min="1513" max="1513" width="19.28515625" customWidth="1"/>
    <col min="1514" max="1514" width="20.28515625" customWidth="1"/>
    <col min="1515" max="1517" width="19.85546875" customWidth="1"/>
    <col min="1518" max="1518" width="19.42578125" customWidth="1"/>
    <col min="1519" max="1519" width="18.42578125" customWidth="1"/>
    <col min="1520" max="1524" width="9.140625" customWidth="1"/>
    <col min="1767" max="1767" width="4.5703125" customWidth="1"/>
    <col min="1768" max="1768" width="41.7109375" customWidth="1"/>
    <col min="1769" max="1769" width="19.28515625" customWidth="1"/>
    <col min="1770" max="1770" width="20.28515625" customWidth="1"/>
    <col min="1771" max="1773" width="19.85546875" customWidth="1"/>
    <col min="1774" max="1774" width="19.42578125" customWidth="1"/>
    <col min="1775" max="1775" width="18.42578125" customWidth="1"/>
    <col min="1776" max="1780" width="9.140625" customWidth="1"/>
    <col min="2023" max="2023" width="4.5703125" customWidth="1"/>
    <col min="2024" max="2024" width="41.7109375" customWidth="1"/>
    <col min="2025" max="2025" width="19.28515625" customWidth="1"/>
    <col min="2026" max="2026" width="20.28515625" customWidth="1"/>
    <col min="2027" max="2029" width="19.85546875" customWidth="1"/>
    <col min="2030" max="2030" width="19.42578125" customWidth="1"/>
    <col min="2031" max="2031" width="18.42578125" customWidth="1"/>
    <col min="2032" max="2036" width="9.140625" customWidth="1"/>
    <col min="2279" max="2279" width="4.5703125" customWidth="1"/>
    <col min="2280" max="2280" width="41.7109375" customWidth="1"/>
    <col min="2281" max="2281" width="19.28515625" customWidth="1"/>
    <col min="2282" max="2282" width="20.28515625" customWidth="1"/>
    <col min="2283" max="2285" width="19.85546875" customWidth="1"/>
    <col min="2286" max="2286" width="19.42578125" customWidth="1"/>
    <col min="2287" max="2287" width="18.42578125" customWidth="1"/>
    <col min="2288" max="2292" width="9.140625" customWidth="1"/>
    <col min="2535" max="2535" width="4.5703125" customWidth="1"/>
    <col min="2536" max="2536" width="41.7109375" customWidth="1"/>
    <col min="2537" max="2537" width="19.28515625" customWidth="1"/>
    <col min="2538" max="2538" width="20.28515625" customWidth="1"/>
    <col min="2539" max="2541" width="19.85546875" customWidth="1"/>
    <col min="2542" max="2542" width="19.42578125" customWidth="1"/>
    <col min="2543" max="2543" width="18.42578125" customWidth="1"/>
    <col min="2544" max="2548" width="9.140625" customWidth="1"/>
    <col min="2791" max="2791" width="4.5703125" customWidth="1"/>
    <col min="2792" max="2792" width="41.7109375" customWidth="1"/>
    <col min="2793" max="2793" width="19.28515625" customWidth="1"/>
    <col min="2794" max="2794" width="20.28515625" customWidth="1"/>
    <col min="2795" max="2797" width="19.85546875" customWidth="1"/>
    <col min="2798" max="2798" width="19.42578125" customWidth="1"/>
    <col min="2799" max="2799" width="18.42578125" customWidth="1"/>
    <col min="2800" max="2804" width="9.140625" customWidth="1"/>
    <col min="3047" max="3047" width="4.5703125" customWidth="1"/>
    <col min="3048" max="3048" width="41.7109375" customWidth="1"/>
    <col min="3049" max="3049" width="19.28515625" customWidth="1"/>
    <col min="3050" max="3050" width="20.28515625" customWidth="1"/>
    <col min="3051" max="3053" width="19.85546875" customWidth="1"/>
    <col min="3054" max="3054" width="19.42578125" customWidth="1"/>
    <col min="3055" max="3055" width="18.42578125" customWidth="1"/>
    <col min="3056" max="3060" width="9.140625" customWidth="1"/>
    <col min="3303" max="3303" width="4.5703125" customWidth="1"/>
    <col min="3304" max="3304" width="41.7109375" customWidth="1"/>
    <col min="3305" max="3305" width="19.28515625" customWidth="1"/>
    <col min="3306" max="3306" width="20.28515625" customWidth="1"/>
    <col min="3307" max="3309" width="19.85546875" customWidth="1"/>
    <col min="3310" max="3310" width="19.42578125" customWidth="1"/>
    <col min="3311" max="3311" width="18.42578125" customWidth="1"/>
    <col min="3312" max="3316" width="9.140625" customWidth="1"/>
    <col min="3559" max="3559" width="4.5703125" customWidth="1"/>
    <col min="3560" max="3560" width="41.7109375" customWidth="1"/>
    <col min="3561" max="3561" width="19.28515625" customWidth="1"/>
    <col min="3562" max="3562" width="20.28515625" customWidth="1"/>
    <col min="3563" max="3565" width="19.85546875" customWidth="1"/>
    <col min="3566" max="3566" width="19.42578125" customWidth="1"/>
    <col min="3567" max="3567" width="18.42578125" customWidth="1"/>
    <col min="3568" max="3572" width="9.140625" customWidth="1"/>
    <col min="3815" max="3815" width="4.5703125" customWidth="1"/>
    <col min="3816" max="3816" width="41.7109375" customWidth="1"/>
    <col min="3817" max="3817" width="19.28515625" customWidth="1"/>
    <col min="3818" max="3818" width="20.28515625" customWidth="1"/>
    <col min="3819" max="3821" width="19.85546875" customWidth="1"/>
    <col min="3822" max="3822" width="19.42578125" customWidth="1"/>
    <col min="3823" max="3823" width="18.42578125" customWidth="1"/>
    <col min="3824" max="3828" width="9.140625" customWidth="1"/>
    <col min="4071" max="4071" width="4.5703125" customWidth="1"/>
    <col min="4072" max="4072" width="41.7109375" customWidth="1"/>
    <col min="4073" max="4073" width="19.28515625" customWidth="1"/>
    <col min="4074" max="4074" width="20.28515625" customWidth="1"/>
    <col min="4075" max="4077" width="19.85546875" customWidth="1"/>
    <col min="4078" max="4078" width="19.42578125" customWidth="1"/>
    <col min="4079" max="4079" width="18.42578125" customWidth="1"/>
    <col min="4080" max="4084" width="9.140625" customWidth="1"/>
    <col min="4327" max="4327" width="4.5703125" customWidth="1"/>
    <col min="4328" max="4328" width="41.7109375" customWidth="1"/>
    <col min="4329" max="4329" width="19.28515625" customWidth="1"/>
    <col min="4330" max="4330" width="20.28515625" customWidth="1"/>
    <col min="4331" max="4333" width="19.85546875" customWidth="1"/>
    <col min="4334" max="4334" width="19.42578125" customWidth="1"/>
    <col min="4335" max="4335" width="18.42578125" customWidth="1"/>
    <col min="4336" max="4340" width="9.140625" customWidth="1"/>
    <col min="4583" max="4583" width="4.5703125" customWidth="1"/>
    <col min="4584" max="4584" width="41.7109375" customWidth="1"/>
    <col min="4585" max="4585" width="19.28515625" customWidth="1"/>
    <col min="4586" max="4586" width="20.28515625" customWidth="1"/>
    <col min="4587" max="4589" width="19.85546875" customWidth="1"/>
    <col min="4590" max="4590" width="19.42578125" customWidth="1"/>
    <col min="4591" max="4591" width="18.42578125" customWidth="1"/>
    <col min="4592" max="4596" width="9.140625" customWidth="1"/>
    <col min="4839" max="4839" width="4.5703125" customWidth="1"/>
    <col min="4840" max="4840" width="41.7109375" customWidth="1"/>
    <col min="4841" max="4841" width="19.28515625" customWidth="1"/>
    <col min="4842" max="4842" width="20.28515625" customWidth="1"/>
    <col min="4843" max="4845" width="19.85546875" customWidth="1"/>
    <col min="4846" max="4846" width="19.42578125" customWidth="1"/>
    <col min="4847" max="4847" width="18.42578125" customWidth="1"/>
    <col min="4848" max="4852" width="9.140625" customWidth="1"/>
    <col min="5095" max="5095" width="4.5703125" customWidth="1"/>
    <col min="5096" max="5096" width="41.7109375" customWidth="1"/>
    <col min="5097" max="5097" width="19.28515625" customWidth="1"/>
    <col min="5098" max="5098" width="20.28515625" customWidth="1"/>
    <col min="5099" max="5101" width="19.85546875" customWidth="1"/>
    <col min="5102" max="5102" width="19.42578125" customWidth="1"/>
    <col min="5103" max="5103" width="18.42578125" customWidth="1"/>
    <col min="5104" max="5108" width="9.140625" customWidth="1"/>
    <col min="5351" max="5351" width="4.5703125" customWidth="1"/>
    <col min="5352" max="5352" width="41.7109375" customWidth="1"/>
    <col min="5353" max="5353" width="19.28515625" customWidth="1"/>
    <col min="5354" max="5354" width="20.28515625" customWidth="1"/>
    <col min="5355" max="5357" width="19.85546875" customWidth="1"/>
    <col min="5358" max="5358" width="19.42578125" customWidth="1"/>
    <col min="5359" max="5359" width="18.42578125" customWidth="1"/>
    <col min="5360" max="5364" width="9.140625" customWidth="1"/>
    <col min="5607" max="5607" width="4.5703125" customWidth="1"/>
    <col min="5608" max="5608" width="41.7109375" customWidth="1"/>
    <col min="5609" max="5609" width="19.28515625" customWidth="1"/>
    <col min="5610" max="5610" width="20.28515625" customWidth="1"/>
    <col min="5611" max="5613" width="19.85546875" customWidth="1"/>
    <col min="5614" max="5614" width="19.42578125" customWidth="1"/>
    <col min="5615" max="5615" width="18.42578125" customWidth="1"/>
    <col min="5616" max="5620" width="9.140625" customWidth="1"/>
    <col min="5863" max="5863" width="4.5703125" customWidth="1"/>
    <col min="5864" max="5864" width="41.7109375" customWidth="1"/>
    <col min="5865" max="5865" width="19.28515625" customWidth="1"/>
    <col min="5866" max="5866" width="20.28515625" customWidth="1"/>
    <col min="5867" max="5869" width="19.85546875" customWidth="1"/>
    <col min="5870" max="5870" width="19.42578125" customWidth="1"/>
    <col min="5871" max="5871" width="18.42578125" customWidth="1"/>
    <col min="5872" max="5876" width="9.140625" customWidth="1"/>
    <col min="6119" max="6119" width="4.5703125" customWidth="1"/>
    <col min="6120" max="6120" width="41.7109375" customWidth="1"/>
    <col min="6121" max="6121" width="19.28515625" customWidth="1"/>
    <col min="6122" max="6122" width="20.28515625" customWidth="1"/>
    <col min="6123" max="6125" width="19.85546875" customWidth="1"/>
    <col min="6126" max="6126" width="19.42578125" customWidth="1"/>
    <col min="6127" max="6127" width="18.42578125" customWidth="1"/>
    <col min="6128" max="6132" width="9.140625" customWidth="1"/>
    <col min="6375" max="6375" width="4.5703125" customWidth="1"/>
    <col min="6376" max="6376" width="41.7109375" customWidth="1"/>
    <col min="6377" max="6377" width="19.28515625" customWidth="1"/>
    <col min="6378" max="6378" width="20.28515625" customWidth="1"/>
    <col min="6379" max="6381" width="19.85546875" customWidth="1"/>
    <col min="6382" max="6382" width="19.42578125" customWidth="1"/>
    <col min="6383" max="6383" width="18.42578125" customWidth="1"/>
    <col min="6384" max="6388" width="9.140625" customWidth="1"/>
    <col min="6631" max="6631" width="4.5703125" customWidth="1"/>
    <col min="6632" max="6632" width="41.7109375" customWidth="1"/>
    <col min="6633" max="6633" width="19.28515625" customWidth="1"/>
    <col min="6634" max="6634" width="20.28515625" customWidth="1"/>
    <col min="6635" max="6637" width="19.85546875" customWidth="1"/>
    <col min="6638" max="6638" width="19.42578125" customWidth="1"/>
    <col min="6639" max="6639" width="18.42578125" customWidth="1"/>
    <col min="6640" max="6644" width="9.140625" customWidth="1"/>
    <col min="6887" max="6887" width="4.5703125" customWidth="1"/>
    <col min="6888" max="6888" width="41.7109375" customWidth="1"/>
    <col min="6889" max="6889" width="19.28515625" customWidth="1"/>
    <col min="6890" max="6890" width="20.28515625" customWidth="1"/>
    <col min="6891" max="6893" width="19.85546875" customWidth="1"/>
    <col min="6894" max="6894" width="19.42578125" customWidth="1"/>
    <col min="6895" max="6895" width="18.42578125" customWidth="1"/>
    <col min="6896" max="6900" width="9.140625" customWidth="1"/>
    <col min="7143" max="7143" width="4.5703125" customWidth="1"/>
    <col min="7144" max="7144" width="41.7109375" customWidth="1"/>
    <col min="7145" max="7145" width="19.28515625" customWidth="1"/>
    <col min="7146" max="7146" width="20.28515625" customWidth="1"/>
    <col min="7147" max="7149" width="19.85546875" customWidth="1"/>
    <col min="7150" max="7150" width="19.42578125" customWidth="1"/>
    <col min="7151" max="7151" width="18.42578125" customWidth="1"/>
    <col min="7152" max="7156" width="9.140625" customWidth="1"/>
    <col min="7399" max="7399" width="4.5703125" customWidth="1"/>
    <col min="7400" max="7400" width="41.7109375" customWidth="1"/>
    <col min="7401" max="7401" width="19.28515625" customWidth="1"/>
    <col min="7402" max="7402" width="20.28515625" customWidth="1"/>
    <col min="7403" max="7405" width="19.85546875" customWidth="1"/>
    <col min="7406" max="7406" width="19.42578125" customWidth="1"/>
    <col min="7407" max="7407" width="18.42578125" customWidth="1"/>
    <col min="7408" max="7412" width="9.140625" customWidth="1"/>
    <col min="7655" max="7655" width="4.5703125" customWidth="1"/>
    <col min="7656" max="7656" width="41.7109375" customWidth="1"/>
    <col min="7657" max="7657" width="19.28515625" customWidth="1"/>
    <col min="7658" max="7658" width="20.28515625" customWidth="1"/>
    <col min="7659" max="7661" width="19.85546875" customWidth="1"/>
    <col min="7662" max="7662" width="19.42578125" customWidth="1"/>
    <col min="7663" max="7663" width="18.42578125" customWidth="1"/>
    <col min="7664" max="7668" width="9.140625" customWidth="1"/>
    <col min="7911" max="7911" width="4.5703125" customWidth="1"/>
    <col min="7912" max="7912" width="41.7109375" customWidth="1"/>
    <col min="7913" max="7913" width="19.28515625" customWidth="1"/>
    <col min="7914" max="7914" width="20.28515625" customWidth="1"/>
    <col min="7915" max="7917" width="19.85546875" customWidth="1"/>
    <col min="7918" max="7918" width="19.42578125" customWidth="1"/>
    <col min="7919" max="7919" width="18.42578125" customWidth="1"/>
    <col min="7920" max="7924" width="9.140625" customWidth="1"/>
    <col min="8167" max="8167" width="4.5703125" customWidth="1"/>
    <col min="8168" max="8168" width="41.7109375" customWidth="1"/>
    <col min="8169" max="8169" width="19.28515625" customWidth="1"/>
    <col min="8170" max="8170" width="20.28515625" customWidth="1"/>
    <col min="8171" max="8173" width="19.85546875" customWidth="1"/>
    <col min="8174" max="8174" width="19.42578125" customWidth="1"/>
    <col min="8175" max="8175" width="18.42578125" customWidth="1"/>
    <col min="8176" max="8180" width="9.140625" customWidth="1"/>
    <col min="8423" max="8423" width="4.5703125" customWidth="1"/>
    <col min="8424" max="8424" width="41.7109375" customWidth="1"/>
    <col min="8425" max="8425" width="19.28515625" customWidth="1"/>
    <col min="8426" max="8426" width="20.28515625" customWidth="1"/>
    <col min="8427" max="8429" width="19.85546875" customWidth="1"/>
    <col min="8430" max="8430" width="19.42578125" customWidth="1"/>
    <col min="8431" max="8431" width="18.42578125" customWidth="1"/>
    <col min="8432" max="8436" width="9.140625" customWidth="1"/>
    <col min="8679" max="8679" width="4.5703125" customWidth="1"/>
    <col min="8680" max="8680" width="41.7109375" customWidth="1"/>
    <col min="8681" max="8681" width="19.28515625" customWidth="1"/>
    <col min="8682" max="8682" width="20.28515625" customWidth="1"/>
    <col min="8683" max="8685" width="19.85546875" customWidth="1"/>
    <col min="8686" max="8686" width="19.42578125" customWidth="1"/>
    <col min="8687" max="8687" width="18.42578125" customWidth="1"/>
    <col min="8688" max="8692" width="9.140625" customWidth="1"/>
    <col min="8935" max="8935" width="4.5703125" customWidth="1"/>
    <col min="8936" max="8936" width="41.7109375" customWidth="1"/>
    <col min="8937" max="8937" width="19.28515625" customWidth="1"/>
    <col min="8938" max="8938" width="20.28515625" customWidth="1"/>
    <col min="8939" max="8941" width="19.85546875" customWidth="1"/>
    <col min="8942" max="8942" width="19.42578125" customWidth="1"/>
    <col min="8943" max="8943" width="18.42578125" customWidth="1"/>
    <col min="8944" max="8948" width="9.140625" customWidth="1"/>
    <col min="9191" max="9191" width="4.5703125" customWidth="1"/>
    <col min="9192" max="9192" width="41.7109375" customWidth="1"/>
    <col min="9193" max="9193" width="19.28515625" customWidth="1"/>
    <col min="9194" max="9194" width="20.28515625" customWidth="1"/>
    <col min="9195" max="9197" width="19.85546875" customWidth="1"/>
    <col min="9198" max="9198" width="19.42578125" customWidth="1"/>
    <col min="9199" max="9199" width="18.42578125" customWidth="1"/>
    <col min="9200" max="9204" width="9.140625" customWidth="1"/>
    <col min="9447" max="9447" width="4.5703125" customWidth="1"/>
    <col min="9448" max="9448" width="41.7109375" customWidth="1"/>
    <col min="9449" max="9449" width="19.28515625" customWidth="1"/>
    <col min="9450" max="9450" width="20.28515625" customWidth="1"/>
    <col min="9451" max="9453" width="19.85546875" customWidth="1"/>
    <col min="9454" max="9454" width="19.42578125" customWidth="1"/>
    <col min="9455" max="9455" width="18.42578125" customWidth="1"/>
    <col min="9456" max="9460" width="9.140625" customWidth="1"/>
    <col min="9703" max="9703" width="4.5703125" customWidth="1"/>
    <col min="9704" max="9704" width="41.7109375" customWidth="1"/>
    <col min="9705" max="9705" width="19.28515625" customWidth="1"/>
    <col min="9706" max="9706" width="20.28515625" customWidth="1"/>
    <col min="9707" max="9709" width="19.85546875" customWidth="1"/>
    <col min="9710" max="9710" width="19.42578125" customWidth="1"/>
    <col min="9711" max="9711" width="18.42578125" customWidth="1"/>
    <col min="9712" max="9716" width="9.140625" customWidth="1"/>
    <col min="9959" max="9959" width="4.5703125" customWidth="1"/>
    <col min="9960" max="9960" width="41.7109375" customWidth="1"/>
    <col min="9961" max="9961" width="19.28515625" customWidth="1"/>
    <col min="9962" max="9962" width="20.28515625" customWidth="1"/>
    <col min="9963" max="9965" width="19.85546875" customWidth="1"/>
    <col min="9966" max="9966" width="19.42578125" customWidth="1"/>
    <col min="9967" max="9967" width="18.42578125" customWidth="1"/>
    <col min="9968" max="9972" width="9.140625" customWidth="1"/>
    <col min="10215" max="10215" width="4.5703125" customWidth="1"/>
    <col min="10216" max="10216" width="41.7109375" customWidth="1"/>
    <col min="10217" max="10217" width="19.28515625" customWidth="1"/>
    <col min="10218" max="10218" width="20.28515625" customWidth="1"/>
    <col min="10219" max="10221" width="19.85546875" customWidth="1"/>
    <col min="10222" max="10222" width="19.42578125" customWidth="1"/>
    <col min="10223" max="10223" width="18.42578125" customWidth="1"/>
    <col min="10224" max="10228" width="9.140625" customWidth="1"/>
    <col min="10471" max="10471" width="4.5703125" customWidth="1"/>
    <col min="10472" max="10472" width="41.7109375" customWidth="1"/>
    <col min="10473" max="10473" width="19.28515625" customWidth="1"/>
    <col min="10474" max="10474" width="20.28515625" customWidth="1"/>
    <col min="10475" max="10477" width="19.85546875" customWidth="1"/>
    <col min="10478" max="10478" width="19.42578125" customWidth="1"/>
    <col min="10479" max="10479" width="18.42578125" customWidth="1"/>
    <col min="10480" max="10484" width="9.140625" customWidth="1"/>
    <col min="10727" max="10727" width="4.5703125" customWidth="1"/>
    <col min="10728" max="10728" width="41.7109375" customWidth="1"/>
    <col min="10729" max="10729" width="19.28515625" customWidth="1"/>
    <col min="10730" max="10730" width="20.28515625" customWidth="1"/>
    <col min="10731" max="10733" width="19.85546875" customWidth="1"/>
    <col min="10734" max="10734" width="19.42578125" customWidth="1"/>
    <col min="10735" max="10735" width="18.42578125" customWidth="1"/>
    <col min="10736" max="10740" width="9.140625" customWidth="1"/>
    <col min="10983" max="10983" width="4.5703125" customWidth="1"/>
    <col min="10984" max="10984" width="41.7109375" customWidth="1"/>
    <col min="10985" max="10985" width="19.28515625" customWidth="1"/>
    <col min="10986" max="10986" width="20.28515625" customWidth="1"/>
    <col min="10987" max="10989" width="19.85546875" customWidth="1"/>
    <col min="10990" max="10990" width="19.42578125" customWidth="1"/>
    <col min="10991" max="10991" width="18.42578125" customWidth="1"/>
    <col min="10992" max="10996" width="9.140625" customWidth="1"/>
    <col min="11239" max="11239" width="4.5703125" customWidth="1"/>
    <col min="11240" max="11240" width="41.7109375" customWidth="1"/>
    <col min="11241" max="11241" width="19.28515625" customWidth="1"/>
    <col min="11242" max="11242" width="20.28515625" customWidth="1"/>
    <col min="11243" max="11245" width="19.85546875" customWidth="1"/>
    <col min="11246" max="11246" width="19.42578125" customWidth="1"/>
    <col min="11247" max="11247" width="18.42578125" customWidth="1"/>
    <col min="11248" max="11252" width="9.140625" customWidth="1"/>
    <col min="11495" max="11495" width="4.5703125" customWidth="1"/>
    <col min="11496" max="11496" width="41.7109375" customWidth="1"/>
    <col min="11497" max="11497" width="19.28515625" customWidth="1"/>
    <col min="11498" max="11498" width="20.28515625" customWidth="1"/>
    <col min="11499" max="11501" width="19.85546875" customWidth="1"/>
    <col min="11502" max="11502" width="19.42578125" customWidth="1"/>
    <col min="11503" max="11503" width="18.42578125" customWidth="1"/>
    <col min="11504" max="11508" width="9.140625" customWidth="1"/>
    <col min="11751" max="11751" width="4.5703125" customWidth="1"/>
    <col min="11752" max="11752" width="41.7109375" customWidth="1"/>
    <col min="11753" max="11753" width="19.28515625" customWidth="1"/>
    <col min="11754" max="11754" width="20.28515625" customWidth="1"/>
    <col min="11755" max="11757" width="19.85546875" customWidth="1"/>
    <col min="11758" max="11758" width="19.42578125" customWidth="1"/>
    <col min="11759" max="11759" width="18.42578125" customWidth="1"/>
    <col min="11760" max="11764" width="9.140625" customWidth="1"/>
    <col min="12007" max="12007" width="4.5703125" customWidth="1"/>
    <col min="12008" max="12008" width="41.7109375" customWidth="1"/>
    <col min="12009" max="12009" width="19.28515625" customWidth="1"/>
    <col min="12010" max="12010" width="20.28515625" customWidth="1"/>
    <col min="12011" max="12013" width="19.85546875" customWidth="1"/>
    <col min="12014" max="12014" width="19.42578125" customWidth="1"/>
    <col min="12015" max="12015" width="18.42578125" customWidth="1"/>
    <col min="12016" max="12020" width="9.140625" customWidth="1"/>
    <col min="12263" max="12263" width="4.5703125" customWidth="1"/>
    <col min="12264" max="12264" width="41.7109375" customWidth="1"/>
    <col min="12265" max="12265" width="19.28515625" customWidth="1"/>
    <col min="12266" max="12266" width="20.28515625" customWidth="1"/>
    <col min="12267" max="12269" width="19.85546875" customWidth="1"/>
    <col min="12270" max="12270" width="19.42578125" customWidth="1"/>
    <col min="12271" max="12271" width="18.42578125" customWidth="1"/>
    <col min="12272" max="12276" width="9.140625" customWidth="1"/>
    <col min="12519" max="12519" width="4.5703125" customWidth="1"/>
    <col min="12520" max="12520" width="41.7109375" customWidth="1"/>
    <col min="12521" max="12521" width="19.28515625" customWidth="1"/>
    <col min="12522" max="12522" width="20.28515625" customWidth="1"/>
    <col min="12523" max="12525" width="19.85546875" customWidth="1"/>
    <col min="12526" max="12526" width="19.42578125" customWidth="1"/>
    <col min="12527" max="12527" width="18.42578125" customWidth="1"/>
    <col min="12528" max="12532" width="9.140625" customWidth="1"/>
    <col min="12775" max="12775" width="4.5703125" customWidth="1"/>
    <col min="12776" max="12776" width="41.7109375" customWidth="1"/>
    <col min="12777" max="12777" width="19.28515625" customWidth="1"/>
    <col min="12778" max="12778" width="20.28515625" customWidth="1"/>
    <col min="12779" max="12781" width="19.85546875" customWidth="1"/>
    <col min="12782" max="12782" width="19.42578125" customWidth="1"/>
    <col min="12783" max="12783" width="18.42578125" customWidth="1"/>
    <col min="12784" max="12788" width="9.140625" customWidth="1"/>
    <col min="13031" max="13031" width="4.5703125" customWidth="1"/>
    <col min="13032" max="13032" width="41.7109375" customWidth="1"/>
    <col min="13033" max="13033" width="19.28515625" customWidth="1"/>
    <col min="13034" max="13034" width="20.28515625" customWidth="1"/>
    <col min="13035" max="13037" width="19.85546875" customWidth="1"/>
    <col min="13038" max="13038" width="19.42578125" customWidth="1"/>
    <col min="13039" max="13039" width="18.42578125" customWidth="1"/>
    <col min="13040" max="13044" width="9.140625" customWidth="1"/>
    <col min="13287" max="13287" width="4.5703125" customWidth="1"/>
    <col min="13288" max="13288" width="41.7109375" customWidth="1"/>
    <col min="13289" max="13289" width="19.28515625" customWidth="1"/>
    <col min="13290" max="13290" width="20.28515625" customWidth="1"/>
    <col min="13291" max="13293" width="19.85546875" customWidth="1"/>
    <col min="13294" max="13294" width="19.42578125" customWidth="1"/>
    <col min="13295" max="13295" width="18.42578125" customWidth="1"/>
    <col min="13296" max="13300" width="9.140625" customWidth="1"/>
    <col min="13543" max="13543" width="4.5703125" customWidth="1"/>
    <col min="13544" max="13544" width="41.7109375" customWidth="1"/>
    <col min="13545" max="13545" width="19.28515625" customWidth="1"/>
    <col min="13546" max="13546" width="20.28515625" customWidth="1"/>
    <col min="13547" max="13549" width="19.85546875" customWidth="1"/>
    <col min="13550" max="13550" width="19.42578125" customWidth="1"/>
    <col min="13551" max="13551" width="18.42578125" customWidth="1"/>
    <col min="13552" max="13556" width="9.140625" customWidth="1"/>
    <col min="13799" max="13799" width="4.5703125" customWidth="1"/>
    <col min="13800" max="13800" width="41.7109375" customWidth="1"/>
    <col min="13801" max="13801" width="19.28515625" customWidth="1"/>
    <col min="13802" max="13802" width="20.28515625" customWidth="1"/>
    <col min="13803" max="13805" width="19.85546875" customWidth="1"/>
    <col min="13806" max="13806" width="19.42578125" customWidth="1"/>
    <col min="13807" max="13807" width="18.42578125" customWidth="1"/>
    <col min="13808" max="13812" width="9.140625" customWidth="1"/>
    <col min="14055" max="14055" width="4.5703125" customWidth="1"/>
    <col min="14056" max="14056" width="41.7109375" customWidth="1"/>
    <col min="14057" max="14057" width="19.28515625" customWidth="1"/>
    <col min="14058" max="14058" width="20.28515625" customWidth="1"/>
    <col min="14059" max="14061" width="19.85546875" customWidth="1"/>
    <col min="14062" max="14062" width="19.42578125" customWidth="1"/>
    <col min="14063" max="14063" width="18.42578125" customWidth="1"/>
    <col min="14064" max="14068" width="9.140625" customWidth="1"/>
    <col min="14311" max="14311" width="4.5703125" customWidth="1"/>
    <col min="14312" max="14312" width="41.7109375" customWidth="1"/>
    <col min="14313" max="14313" width="19.28515625" customWidth="1"/>
    <col min="14314" max="14314" width="20.28515625" customWidth="1"/>
    <col min="14315" max="14317" width="19.85546875" customWidth="1"/>
    <col min="14318" max="14318" width="19.42578125" customWidth="1"/>
    <col min="14319" max="14319" width="18.42578125" customWidth="1"/>
    <col min="14320" max="14324" width="9.140625" customWidth="1"/>
    <col min="14567" max="14567" width="4.5703125" customWidth="1"/>
    <col min="14568" max="14568" width="41.7109375" customWidth="1"/>
    <col min="14569" max="14569" width="19.28515625" customWidth="1"/>
    <col min="14570" max="14570" width="20.28515625" customWidth="1"/>
    <col min="14571" max="14573" width="19.85546875" customWidth="1"/>
    <col min="14574" max="14574" width="19.42578125" customWidth="1"/>
    <col min="14575" max="14575" width="18.42578125" customWidth="1"/>
    <col min="14576" max="14580" width="9.140625" customWidth="1"/>
    <col min="14823" max="14823" width="4.5703125" customWidth="1"/>
    <col min="14824" max="14824" width="41.7109375" customWidth="1"/>
    <col min="14825" max="14825" width="19.28515625" customWidth="1"/>
    <col min="14826" max="14826" width="20.28515625" customWidth="1"/>
    <col min="14827" max="14829" width="19.85546875" customWidth="1"/>
    <col min="14830" max="14830" width="19.42578125" customWidth="1"/>
    <col min="14831" max="14831" width="18.42578125" customWidth="1"/>
    <col min="14832" max="14836" width="9.140625" customWidth="1"/>
    <col min="15079" max="15079" width="4.5703125" customWidth="1"/>
    <col min="15080" max="15080" width="41.7109375" customWidth="1"/>
    <col min="15081" max="15081" width="19.28515625" customWidth="1"/>
    <col min="15082" max="15082" width="20.28515625" customWidth="1"/>
    <col min="15083" max="15085" width="19.85546875" customWidth="1"/>
    <col min="15086" max="15086" width="19.42578125" customWidth="1"/>
    <col min="15087" max="15087" width="18.42578125" customWidth="1"/>
    <col min="15088" max="15092" width="9.140625" customWidth="1"/>
    <col min="15335" max="15335" width="4.5703125" customWidth="1"/>
    <col min="15336" max="15336" width="41.7109375" customWidth="1"/>
    <col min="15337" max="15337" width="19.28515625" customWidth="1"/>
    <col min="15338" max="15338" width="20.28515625" customWidth="1"/>
    <col min="15339" max="15341" width="19.85546875" customWidth="1"/>
    <col min="15342" max="15342" width="19.42578125" customWidth="1"/>
    <col min="15343" max="15343" width="18.42578125" customWidth="1"/>
    <col min="15344" max="15348" width="9.140625" customWidth="1"/>
    <col min="15591" max="15591" width="4.5703125" customWidth="1"/>
    <col min="15592" max="15592" width="41.7109375" customWidth="1"/>
    <col min="15593" max="15593" width="19.28515625" customWidth="1"/>
    <col min="15594" max="15594" width="20.28515625" customWidth="1"/>
    <col min="15595" max="15597" width="19.85546875" customWidth="1"/>
    <col min="15598" max="15598" width="19.42578125" customWidth="1"/>
    <col min="15599" max="15599" width="18.42578125" customWidth="1"/>
    <col min="15600" max="15604" width="9.140625" customWidth="1"/>
    <col min="15847" max="15847" width="4.5703125" customWidth="1"/>
    <col min="15848" max="15848" width="41.7109375" customWidth="1"/>
    <col min="15849" max="15849" width="19.28515625" customWidth="1"/>
    <col min="15850" max="15850" width="20.28515625" customWidth="1"/>
    <col min="15851" max="15853" width="19.85546875" customWidth="1"/>
    <col min="15854" max="15854" width="19.42578125" customWidth="1"/>
    <col min="15855" max="15855" width="18.42578125" customWidth="1"/>
    <col min="15856" max="15860" width="9.140625" customWidth="1"/>
    <col min="16103" max="16103" width="4.5703125" customWidth="1"/>
    <col min="16104" max="16104" width="41.7109375" customWidth="1"/>
    <col min="16105" max="16105" width="19.28515625" customWidth="1"/>
    <col min="16106" max="16106" width="20.28515625" customWidth="1"/>
    <col min="16107" max="16109" width="19.85546875" customWidth="1"/>
    <col min="16110" max="16110" width="19.42578125" customWidth="1"/>
    <col min="16111" max="16111" width="18.42578125" customWidth="1"/>
    <col min="16112" max="16116" width="9.140625" customWidth="1"/>
  </cols>
  <sheetData>
    <row r="1" spans="1:10" ht="18.600000000000001" customHeight="1" x14ac:dyDescent="0.25">
      <c r="A1" s="25" t="s">
        <v>26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18.600000000000001" customHeight="1" x14ac:dyDescent="0.25">
      <c r="A2" s="25" t="s">
        <v>11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24" customHeight="1" x14ac:dyDescent="0.25">
      <c r="A3" s="26" t="s">
        <v>12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s="1" customFormat="1" ht="36" customHeight="1" x14ac:dyDescent="0.25">
      <c r="A4" s="27" t="s">
        <v>10</v>
      </c>
      <c r="B4" s="27"/>
      <c r="C4" s="27"/>
      <c r="D4" s="27"/>
      <c r="E4" s="27"/>
      <c r="F4" s="27"/>
      <c r="G4" s="27"/>
      <c r="H4" s="27"/>
      <c r="I4" s="24"/>
    </row>
    <row r="5" spans="1:10" s="1" customFormat="1" ht="31.5" customHeight="1" x14ac:dyDescent="0.25">
      <c r="A5" s="34" t="s">
        <v>27</v>
      </c>
      <c r="B5" s="34"/>
      <c r="C5" s="34"/>
      <c r="D5" s="34"/>
      <c r="E5" s="34"/>
      <c r="F5" s="34"/>
      <c r="G5" s="34"/>
      <c r="H5" s="34"/>
      <c r="I5" s="34"/>
      <c r="J5" s="34"/>
    </row>
    <row r="6" spans="1:10" s="1" customFormat="1" ht="24.6" customHeight="1" x14ac:dyDescent="0.25">
      <c r="A6" s="28" t="s">
        <v>0</v>
      </c>
      <c r="B6" s="28" t="s">
        <v>6</v>
      </c>
      <c r="C6" s="28" t="s">
        <v>9</v>
      </c>
      <c r="D6" s="31" t="s">
        <v>23</v>
      </c>
      <c r="E6" s="31"/>
      <c r="F6" s="31"/>
      <c r="G6" s="31"/>
      <c r="H6" s="31"/>
      <c r="I6" s="31"/>
      <c r="J6" s="32"/>
    </row>
    <row r="7" spans="1:10" s="1" customFormat="1" ht="126" customHeight="1" x14ac:dyDescent="0.25">
      <c r="A7" s="29"/>
      <c r="B7" s="29"/>
      <c r="C7" s="29"/>
      <c r="D7" s="33" t="s">
        <v>21</v>
      </c>
      <c r="E7" s="33"/>
      <c r="F7" s="21"/>
      <c r="G7" s="33" t="s">
        <v>7</v>
      </c>
      <c r="H7" s="33"/>
      <c r="I7" s="33"/>
      <c r="J7" s="33"/>
    </row>
    <row r="8" spans="1:10" s="1" customFormat="1" ht="258" customHeight="1" x14ac:dyDescent="0.25">
      <c r="A8" s="30"/>
      <c r="B8" s="30"/>
      <c r="C8" s="30"/>
      <c r="D8" s="20" t="s">
        <v>24</v>
      </c>
      <c r="E8" s="20" t="s">
        <v>22</v>
      </c>
      <c r="F8" s="21"/>
      <c r="G8" s="11" t="s">
        <v>13</v>
      </c>
      <c r="H8" s="13" t="s">
        <v>8</v>
      </c>
      <c r="I8" s="13" t="s">
        <v>25</v>
      </c>
      <c r="J8" s="22" t="s">
        <v>14</v>
      </c>
    </row>
    <row r="9" spans="1:10" s="1" customFormat="1" ht="22.9" customHeight="1" x14ac:dyDescent="0.3">
      <c r="A9" s="14">
        <v>1</v>
      </c>
      <c r="B9" s="15" t="s">
        <v>15</v>
      </c>
      <c r="C9" s="3">
        <f>D9+E9+G9+H9+I9+J9</f>
        <v>2176330.9</v>
      </c>
      <c r="D9" s="9">
        <v>1269478.8</v>
      </c>
      <c r="E9" s="9"/>
      <c r="F9" s="17"/>
      <c r="G9" s="8">
        <v>115817.95</v>
      </c>
      <c r="H9" s="7">
        <v>440834.15</v>
      </c>
      <c r="I9" s="7"/>
      <c r="J9" s="7">
        <v>350200</v>
      </c>
    </row>
    <row r="10" spans="1:10" s="1" customFormat="1" ht="25.15" customHeight="1" x14ac:dyDescent="0.3">
      <c r="A10" s="14">
        <v>2</v>
      </c>
      <c r="B10" s="2" t="s">
        <v>1</v>
      </c>
      <c r="C10" s="3">
        <f t="shared" ref="C10:C19" si="0">D10+E10+G10+H10+I10+J10</f>
        <v>3604799.67</v>
      </c>
      <c r="D10" s="9">
        <v>869987.57</v>
      </c>
      <c r="E10" s="9"/>
      <c r="F10" s="17"/>
      <c r="G10" s="8">
        <v>876896.53</v>
      </c>
      <c r="H10" s="7"/>
      <c r="I10" s="7"/>
      <c r="J10" s="7">
        <v>1857915.57</v>
      </c>
    </row>
    <row r="11" spans="1:10" s="1" customFormat="1" ht="26.45" customHeight="1" x14ac:dyDescent="0.3">
      <c r="A11" s="14">
        <v>3</v>
      </c>
      <c r="B11" s="2" t="s">
        <v>2</v>
      </c>
      <c r="C11" s="3">
        <f t="shared" si="0"/>
        <v>3120793.9299999997</v>
      </c>
      <c r="D11" s="9">
        <v>1342234.8</v>
      </c>
      <c r="E11" s="9"/>
      <c r="F11" s="17"/>
      <c r="G11" s="7">
        <v>625144.41</v>
      </c>
      <c r="H11" s="7"/>
      <c r="I11" s="7"/>
      <c r="J11" s="7">
        <v>1153414.72</v>
      </c>
    </row>
    <row r="12" spans="1:10" s="1" customFormat="1" ht="27.75" customHeight="1" x14ac:dyDescent="0.3">
      <c r="A12" s="14">
        <v>4</v>
      </c>
      <c r="B12" s="2" t="s">
        <v>16</v>
      </c>
      <c r="C12" s="3">
        <f t="shared" si="0"/>
        <v>1756944.52</v>
      </c>
      <c r="D12" s="12">
        <v>483991.2</v>
      </c>
      <c r="E12" s="12">
        <v>499158.07</v>
      </c>
      <c r="F12" s="17"/>
      <c r="G12" s="19"/>
      <c r="H12" s="7"/>
      <c r="I12" s="7"/>
      <c r="J12" s="7">
        <v>773795.25</v>
      </c>
    </row>
    <row r="13" spans="1:10" s="1" customFormat="1" ht="21.75" customHeight="1" x14ac:dyDescent="0.3">
      <c r="A13" s="14">
        <v>5</v>
      </c>
      <c r="B13" s="2" t="s">
        <v>17</v>
      </c>
      <c r="C13" s="3">
        <f t="shared" si="0"/>
        <v>7694499.5999999996</v>
      </c>
      <c r="D13" s="16">
        <v>7694499.5999999996</v>
      </c>
      <c r="E13" s="16"/>
      <c r="F13" s="6">
        <f t="shared" ref="F13" si="1">F9+F10+F11+F12</f>
        <v>0</v>
      </c>
      <c r="G13" s="6"/>
      <c r="H13" s="6"/>
      <c r="I13" s="6"/>
      <c r="J13" s="7"/>
    </row>
    <row r="14" spans="1:10" ht="37.5" x14ac:dyDescent="0.3">
      <c r="A14" s="14">
        <v>6</v>
      </c>
      <c r="B14" s="2" t="s">
        <v>18</v>
      </c>
      <c r="C14" s="3">
        <f t="shared" si="0"/>
        <v>1630717.6</v>
      </c>
      <c r="D14" s="7">
        <v>1245117.6000000001</v>
      </c>
      <c r="E14" s="7"/>
      <c r="F14" s="7"/>
      <c r="G14" s="7"/>
      <c r="H14" s="7"/>
      <c r="I14" s="7"/>
      <c r="J14" s="7">
        <v>385600</v>
      </c>
    </row>
    <row r="15" spans="1:10" ht="18.75" x14ac:dyDescent="0.3">
      <c r="A15" s="14">
        <v>7</v>
      </c>
      <c r="B15" s="2" t="s">
        <v>3</v>
      </c>
      <c r="C15" s="3">
        <f t="shared" si="0"/>
        <v>5698439.1200000001</v>
      </c>
      <c r="D15" s="7">
        <v>723726</v>
      </c>
      <c r="E15" s="7"/>
      <c r="F15" s="7"/>
      <c r="G15" s="7"/>
      <c r="H15" s="7">
        <v>3598577</v>
      </c>
      <c r="I15" s="7">
        <v>1376136.12</v>
      </c>
      <c r="J15" s="7"/>
    </row>
    <row r="16" spans="1:10" ht="18.75" x14ac:dyDescent="0.3">
      <c r="A16" s="14">
        <v>8</v>
      </c>
      <c r="B16" s="2" t="s">
        <v>19</v>
      </c>
      <c r="C16" s="3">
        <f t="shared" si="0"/>
        <v>4295641.2300000004</v>
      </c>
      <c r="D16" s="7">
        <v>2987845.2</v>
      </c>
      <c r="E16" s="7"/>
      <c r="F16" s="7"/>
      <c r="G16" s="7">
        <v>510174.03</v>
      </c>
      <c r="H16" s="7"/>
      <c r="I16" s="7"/>
      <c r="J16" s="7">
        <v>797622</v>
      </c>
    </row>
    <row r="17" spans="1:10" ht="18.75" x14ac:dyDescent="0.3">
      <c r="A17" s="14">
        <v>9</v>
      </c>
      <c r="B17" s="2" t="s">
        <v>20</v>
      </c>
      <c r="C17" s="3">
        <f t="shared" si="0"/>
        <v>1039665.6</v>
      </c>
      <c r="D17" s="7">
        <v>1039665.6</v>
      </c>
      <c r="E17" s="7"/>
      <c r="F17" s="7"/>
      <c r="G17" s="7"/>
      <c r="H17" s="7"/>
      <c r="I17" s="7"/>
      <c r="J17" s="7"/>
    </row>
    <row r="18" spans="1:10" ht="18.75" x14ac:dyDescent="0.3">
      <c r="A18" s="14">
        <v>10</v>
      </c>
      <c r="B18" s="4" t="s">
        <v>4</v>
      </c>
      <c r="C18" s="3">
        <f t="shared" si="0"/>
        <v>2429.19</v>
      </c>
      <c r="D18" s="7">
        <v>2429.19</v>
      </c>
      <c r="E18" s="7"/>
      <c r="F18" s="7"/>
      <c r="G18" s="7"/>
      <c r="H18" s="7"/>
      <c r="I18" s="7"/>
      <c r="J18" s="7"/>
    </row>
    <row r="19" spans="1:10" ht="18.75" x14ac:dyDescent="0.3">
      <c r="A19" s="14"/>
      <c r="B19" s="5" t="s">
        <v>5</v>
      </c>
      <c r="C19" s="10">
        <f t="shared" si="0"/>
        <v>31020261.360000003</v>
      </c>
      <c r="D19" s="10">
        <f>D9+D10+D11+D12+D13+D14+D15+D16+D17+D18</f>
        <v>17658975.560000002</v>
      </c>
      <c r="E19" s="18">
        <f>E9+E10+E11+E12+E13+E14+E15+E16+E17+E18</f>
        <v>499158.07</v>
      </c>
      <c r="F19" s="18">
        <f t="shared" ref="F19:J19" si="2">F9+F10+F11+F12+F13+F14+F15+F16+F17+F18</f>
        <v>0</v>
      </c>
      <c r="G19" s="18">
        <f t="shared" si="2"/>
        <v>2128032.92</v>
      </c>
      <c r="H19" s="18">
        <f t="shared" si="2"/>
        <v>4039411.15</v>
      </c>
      <c r="I19" s="18">
        <f t="shared" si="2"/>
        <v>1376136.12</v>
      </c>
      <c r="J19" s="18">
        <f t="shared" si="2"/>
        <v>5318547.54</v>
      </c>
    </row>
    <row r="20" spans="1:10" x14ac:dyDescent="0.25">
      <c r="A20" s="1"/>
      <c r="B20" s="1"/>
      <c r="C20" s="23"/>
      <c r="D20" s="1"/>
      <c r="E20" s="1"/>
    </row>
    <row r="21" spans="1:10" x14ac:dyDescent="0.25">
      <c r="A21" s="1"/>
      <c r="B21" s="1"/>
      <c r="C21" s="23"/>
      <c r="D21" s="1"/>
      <c r="E21" s="1"/>
    </row>
    <row r="22" spans="1:10" x14ac:dyDescent="0.25">
      <c r="A22" s="1"/>
      <c r="B22" s="1"/>
      <c r="C22" s="1"/>
      <c r="D22" s="1"/>
      <c r="E22" s="1"/>
    </row>
    <row r="23" spans="1:10" x14ac:dyDescent="0.25">
      <c r="A23" s="1"/>
      <c r="B23" s="1"/>
      <c r="C23" s="1"/>
      <c r="D23" s="1"/>
      <c r="E23" s="1"/>
    </row>
    <row r="24" spans="1:10" x14ac:dyDescent="0.25">
      <c r="A24" s="1"/>
      <c r="B24" s="1"/>
      <c r="C24" s="1"/>
      <c r="D24" s="1"/>
      <c r="E24" s="1"/>
    </row>
    <row r="25" spans="1:10" x14ac:dyDescent="0.25">
      <c r="A25" s="1"/>
      <c r="B25" s="1"/>
      <c r="C25" s="1"/>
      <c r="D25" s="1"/>
      <c r="E25" s="1"/>
    </row>
    <row r="26" spans="1:10" x14ac:dyDescent="0.25">
      <c r="A26" s="1"/>
      <c r="B26" s="1"/>
      <c r="C26" s="1"/>
      <c r="D26" s="1"/>
      <c r="E26" s="1"/>
    </row>
    <row r="27" spans="1:10" x14ac:dyDescent="0.25">
      <c r="A27" s="1"/>
      <c r="B27" s="1"/>
      <c r="C27" s="1"/>
      <c r="D27" s="1"/>
      <c r="E27" s="1"/>
    </row>
    <row r="28" spans="1:10" x14ac:dyDescent="0.25">
      <c r="A28" s="1"/>
      <c r="B28" s="1"/>
      <c r="C28" s="1"/>
      <c r="D28" s="1"/>
      <c r="E28" s="1"/>
    </row>
    <row r="29" spans="1:10" x14ac:dyDescent="0.25">
      <c r="A29" s="1"/>
      <c r="B29" s="1"/>
      <c r="C29" s="1"/>
      <c r="D29" s="1"/>
      <c r="E29" s="1"/>
    </row>
    <row r="30" spans="1:10" x14ac:dyDescent="0.25">
      <c r="A30" s="1"/>
      <c r="B30" s="1"/>
      <c r="C30" s="1"/>
      <c r="D30" s="1"/>
      <c r="E30" s="1"/>
    </row>
    <row r="31" spans="1:10" x14ac:dyDescent="0.25">
      <c r="A31" s="1"/>
      <c r="B31" s="1"/>
      <c r="C31" s="1"/>
      <c r="D31" s="1"/>
      <c r="E31" s="1"/>
    </row>
    <row r="32" spans="1:10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</sheetData>
  <mergeCells count="11">
    <mergeCell ref="A3:J3"/>
    <mergeCell ref="A4:H4"/>
    <mergeCell ref="B6:B8"/>
    <mergeCell ref="C6:C8"/>
    <mergeCell ref="A6:A8"/>
    <mergeCell ref="D6:J6"/>
    <mergeCell ref="D7:E7"/>
    <mergeCell ref="A1:J1"/>
    <mergeCell ref="A2:J2"/>
    <mergeCell ref="G7:J7"/>
    <mergeCell ref="A5:J5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2024-10-07T09:06:02Z</dcterms:modified>
</cp:coreProperties>
</file>