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/>
  </bookViews>
  <sheets>
    <sheet name="Лист1" sheetId="1" r:id="rId1"/>
    <sheet name="ро" sheetId="2" r:id="rId2"/>
    <sheet name="Лист3" sheetId="3" r:id="rId3"/>
  </sheets>
  <definedNames>
    <definedName name="_xlnm.Print_Titles" localSheetId="0">Лист1!$13:$16</definedName>
    <definedName name="_xlnm.Print_Area" localSheetId="0">Лист1!$A$1:$M$73</definedName>
  </definedNames>
  <calcPr calcId="152511"/>
</workbook>
</file>

<file path=xl/calcChain.xml><?xml version="1.0" encoding="utf-8"?>
<calcChain xmlns="http://schemas.openxmlformats.org/spreadsheetml/2006/main">
  <c r="G47" i="1" l="1"/>
  <c r="F47" i="1"/>
  <c r="G22" i="1"/>
  <c r="F22" i="1"/>
  <c r="G21" i="1"/>
  <c r="F21" i="1"/>
  <c r="G26" i="1"/>
  <c r="F26" i="1"/>
  <c r="G46" i="1"/>
  <c r="G65" i="1" s="1"/>
  <c r="G59" i="1"/>
  <c r="F59" i="1"/>
  <c r="F46" i="1" s="1"/>
  <c r="F35" i="1"/>
  <c r="F65" i="1" l="1"/>
  <c r="F45" i="1"/>
  <c r="G52" i="1"/>
  <c r="F52" i="1"/>
  <c r="G20" i="1" l="1"/>
  <c r="F20" i="1"/>
  <c r="G35" i="1"/>
  <c r="G66" i="1" l="1"/>
  <c r="F66" i="1"/>
  <c r="F64" i="1" s="1"/>
  <c r="G45" i="1"/>
  <c r="F58" i="1" l="1"/>
  <c r="G58" i="1"/>
  <c r="F39" i="1" l="1"/>
  <c r="F38" i="1" s="1"/>
  <c r="G39" i="1" l="1"/>
  <c r="G38" i="1" s="1"/>
  <c r="G64" i="1"/>
</calcChain>
</file>

<file path=xl/sharedStrings.xml><?xml version="1.0" encoding="utf-8"?>
<sst xmlns="http://schemas.openxmlformats.org/spreadsheetml/2006/main" count="114" uniqueCount="66">
  <si>
    <t>Наименование показателя</t>
  </si>
  <si>
    <t>Финансовое обеспечение</t>
  </si>
  <si>
    <t>Источник</t>
  </si>
  <si>
    <t>Наименование</t>
  </si>
  <si>
    <t>Значение</t>
  </si>
  <si>
    <t>X</t>
  </si>
  <si>
    <t>Всего, из них расходы за счет:</t>
  </si>
  <si>
    <t>№ п/п</t>
  </si>
  <si>
    <t>4.1.2</t>
  </si>
  <si>
    <t>Единица измере-ния</t>
  </si>
  <si>
    <r>
      <rPr>
        <b/>
        <sz val="12"/>
        <color theme="1"/>
        <rFont val="Times New Roman"/>
        <family val="1"/>
        <charset val="204"/>
      </rPr>
      <t>Мероприятие 2:</t>
    </r>
    <r>
      <rPr>
        <sz val="12"/>
        <color theme="1"/>
        <rFont val="Times New Roman"/>
        <family val="1"/>
        <charset val="204"/>
      </rPr>
      <t xml:space="preserve"> Предоставление иных межбюджетных трансфертов бюджетам  поселений в рамках  мероприятий по занятости населения Одесского муниципального  района  Омской области</t>
    </r>
  </si>
  <si>
    <t>процентов</t>
  </si>
  <si>
    <t>1. Налоговых и неналоговых доходов, поступлений целевого характера из  бюджетов всех уровней</t>
  </si>
  <si>
    <t>ОТЧЕТ</t>
  </si>
  <si>
    <t>о реализации муниципальной программы Одесского района Омской области</t>
  </si>
  <si>
    <t>Код бюджетной классификации</t>
  </si>
  <si>
    <t>Целевая статья расходов</t>
  </si>
  <si>
    <t>Всего (отклонение +/-)</t>
  </si>
  <si>
    <t>план</t>
  </si>
  <si>
    <t>факт</t>
  </si>
  <si>
    <t>Главный распорядитель  средств местного бюджета</t>
  </si>
  <si>
    <t>Целевые индикаторы мероприятия муниципальной программы</t>
  </si>
  <si>
    <t xml:space="preserve"> Председатель Комитета финансови контроля</t>
  </si>
  <si>
    <t>Е.В. Журавлёва</t>
  </si>
  <si>
    <r>
      <rPr>
        <b/>
        <sz val="12"/>
        <color theme="1"/>
        <rFont val="Times New Roman"/>
        <family val="1"/>
        <charset val="204"/>
      </rPr>
      <t>Цель муниципальной программы:</t>
    </r>
    <r>
      <rPr>
        <sz val="12"/>
        <color theme="1"/>
        <rFont val="Times New Roman"/>
        <family val="1"/>
        <charset val="204"/>
      </rPr>
      <t xml:space="preserve"> повышение эффективности управления муниципальными финансами в Одесском муниципальном районе Омской области</t>
    </r>
  </si>
  <si>
    <r>
      <rPr>
        <b/>
        <sz val="12"/>
        <color theme="1"/>
        <rFont val="Times New Roman"/>
        <family val="1"/>
        <charset val="204"/>
      </rPr>
      <t xml:space="preserve">Задача 1 муниципальной программы: </t>
    </r>
    <r>
      <rPr>
        <sz val="12"/>
        <color theme="1"/>
        <rFont val="Times New Roman"/>
        <family val="1"/>
        <charset val="204"/>
      </rPr>
      <t>совершенствование организации и  осуществления бюджетного процесса в Одесском муниципальном районе Омской области</t>
    </r>
  </si>
  <si>
    <t>1</t>
  </si>
  <si>
    <r>
      <rPr>
        <b/>
        <sz val="12"/>
        <color theme="1"/>
        <rFont val="Times New Roman"/>
        <family val="1"/>
        <charset val="204"/>
      </rPr>
      <t>Основное мероприятие 1</t>
    </r>
    <r>
      <rPr>
        <sz val="12"/>
        <color theme="1"/>
        <rFont val="Times New Roman"/>
        <family val="1"/>
        <charset val="204"/>
      </rPr>
      <t>: организация и осуществление бюджетного процесса в Одесском муниципальном районе Омской области</t>
    </r>
  </si>
  <si>
    <t>1.1</t>
  </si>
  <si>
    <r>
      <t xml:space="preserve">Мероприятие 1: </t>
    </r>
    <r>
      <rPr>
        <sz val="12"/>
        <color theme="1"/>
        <rFont val="Times New Roman"/>
        <family val="1"/>
        <charset val="204"/>
      </rPr>
      <t>руководство и  управление в сфере установленных функций муници-пальных органов Одесского муниципального района в области финансов</t>
    </r>
  </si>
  <si>
    <t>х</t>
  </si>
  <si>
    <t>Степень соответствия проекта Решения Совета Одесского муниципального района Омской области о бюджете муниципального района требованиям Бюджетного кодекса Российской Федерации</t>
  </si>
  <si>
    <t>1. Налоговых и неналоговых доходов, поступлений целевого характера (далее источник №1)</t>
  </si>
  <si>
    <t>поступлений в бюджет муниципального района целевого характера (далее – источник № 2)</t>
  </si>
  <si>
    <t>источник №1</t>
  </si>
  <si>
    <t>источник №2</t>
  </si>
  <si>
    <t>Задача 2  муниципальной программы: совершенствование механизмов предоставления межбюджетных трансфертов из бюджета Одесского муниципального района Омской области</t>
  </si>
  <si>
    <t>2</t>
  </si>
  <si>
    <r>
      <rPr>
        <b/>
        <sz val="12"/>
        <color theme="1"/>
        <rFont val="Times New Roman"/>
        <family val="1"/>
        <charset val="204"/>
      </rPr>
      <t>Основное мероприятие 2:</t>
    </r>
    <r>
      <rPr>
        <sz val="12"/>
        <color theme="1"/>
        <rFont val="Times New Roman"/>
        <family val="1"/>
        <charset val="204"/>
      </rPr>
      <t xml:space="preserve"> предоставление межбюджетных трансфертов муниципальным образованиям Одесского муниципальногорайона Омской области</t>
    </r>
  </si>
  <si>
    <t>источника №1</t>
  </si>
  <si>
    <t>источника №2</t>
  </si>
  <si>
    <t>2.1</t>
  </si>
  <si>
    <r>
      <t xml:space="preserve">Мероприятие 1: </t>
    </r>
    <r>
      <rPr>
        <sz val="12"/>
        <color theme="1"/>
        <rFont val="Times New Roman"/>
        <family val="1"/>
        <charset val="204"/>
      </rPr>
      <t xml:space="preserve">обеспечение государственных полномочий по расчету и предоставлению дотаций бюджетам сельских поселений, входящих в состав Одесского муниципального района Омской области, на  выравнивание бюджетной обеспеченности  </t>
    </r>
  </si>
  <si>
    <t>ВСЕГО по муниципальной программы</t>
  </si>
  <si>
    <t xml:space="preserve">Удельный вес просроченной кредиторской задолженности консолидированных бюджетов поселений Одесского муниципального района Омской области в общем объеме расходов консолидированных бюджетов поселений Одесского муниципального района Омской области </t>
  </si>
  <si>
    <t>1.2</t>
  </si>
  <si>
    <r>
      <rPr>
        <b/>
        <sz val="12"/>
        <color theme="1"/>
        <rFont val="Times New Roman"/>
        <family val="1"/>
        <charset val="204"/>
      </rPr>
      <t>Мероприятие 2</t>
    </r>
    <r>
      <rPr>
        <sz val="12"/>
        <color theme="1"/>
        <rFont val="Times New Roman"/>
        <family val="1"/>
        <charset val="204"/>
      </rPr>
      <t>: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  </r>
  </si>
  <si>
    <t>Администрации Одесского муниципального района:</t>
  </si>
  <si>
    <t>Количество работников финансового органа прошедших обучение по дополнительным профессиональным программам</t>
  </si>
  <si>
    <t>единиц</t>
  </si>
  <si>
    <t>04.0.02.70800</t>
  </si>
  <si>
    <t>2.2</t>
  </si>
  <si>
    <r>
      <t xml:space="preserve">Мероприятие 2: </t>
    </r>
    <r>
      <rPr>
        <sz val="12"/>
        <color theme="1"/>
        <rFont val="Times New Roman"/>
        <family val="1"/>
        <charset val="204"/>
      </rPr>
      <t>Предоставление иных межбюджетных трансфертов бюджетам поселений на финансовое обеспечение деятельности органов местного самоуправления поселений в части расходов на оплату труда и начислений на выплат</t>
    </r>
    <r>
      <rPr>
        <b/>
        <sz val="12"/>
        <color theme="1"/>
        <rFont val="Times New Roman"/>
        <family val="1"/>
        <charset val="204"/>
      </rPr>
      <t>ы по оплате труда</t>
    </r>
  </si>
  <si>
    <t>04.0.02.80110</t>
  </si>
  <si>
    <t>Степень реализации мероприятия</t>
  </si>
  <si>
    <t xml:space="preserve"> Заместитель Главы, председатель Комитета финансови контроля</t>
  </si>
  <si>
    <t>Омской области:</t>
  </si>
  <si>
    <t>Администрации Одесского муниципального района</t>
  </si>
  <si>
    <t>Заместитель Главы,</t>
  </si>
  <si>
    <t>Приложение №1</t>
  </si>
  <si>
    <t>к Результатам эффективности реализации</t>
  </si>
  <si>
    <t>муниципальной программы Одессского муниципального района Омской области</t>
  </si>
  <si>
    <t>"Управление муниципальными финансами в Одесском муниципальном районе Омской области" на 2021 - 2026 годы</t>
  </si>
  <si>
    <t>2024 год</t>
  </si>
  <si>
    <t>04.0.01.19980</t>
  </si>
  <si>
    <t>Объем (рублей)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</si>
</sst>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view="pageBreakPreview" topLeftCell="A52" zoomScaleNormal="75" zoomScaleSheetLayoutView="100" workbookViewId="0">
      <selection activeCell="F59" sqref="F59:G60"/>
    </sheetView>
  </sheetViews>
  <sheetFormatPr defaultRowHeight="15.75" x14ac:dyDescent="0.25"/>
  <cols>
    <col min="1" max="1" width="6.42578125" style="1" customWidth="1"/>
    <col min="2" max="2" width="34.28515625" style="2" customWidth="1"/>
    <col min="3" max="3" width="16" style="3" customWidth="1"/>
    <col min="4" max="4" width="16.7109375" style="3" customWidth="1"/>
    <col min="5" max="5" width="31.140625" style="2" customWidth="1"/>
    <col min="6" max="6" width="20.42578125" style="10" customWidth="1"/>
    <col min="7" max="7" width="20.7109375" style="10" customWidth="1"/>
    <col min="8" max="8" width="21.42578125" style="2" customWidth="1"/>
    <col min="9" max="9" width="9.28515625" style="2" customWidth="1"/>
    <col min="10" max="10" width="9.7109375" style="2" customWidth="1"/>
    <col min="11" max="11" width="12.7109375" style="2" customWidth="1"/>
    <col min="12" max="12" width="13.5703125" style="2" customWidth="1"/>
    <col min="13" max="16384" width="9.140625" style="2"/>
  </cols>
  <sheetData>
    <row r="1" spans="1:13" x14ac:dyDescent="0.25">
      <c r="I1" s="40" t="s">
        <v>59</v>
      </c>
      <c r="J1" s="40"/>
      <c r="K1" s="40"/>
      <c r="L1" s="40"/>
      <c r="M1" s="40"/>
    </row>
    <row r="2" spans="1:13" x14ac:dyDescent="0.25">
      <c r="H2" s="40" t="s">
        <v>60</v>
      </c>
      <c r="I2" s="40"/>
      <c r="J2" s="40"/>
      <c r="K2" s="40"/>
      <c r="L2" s="40"/>
      <c r="M2" s="40"/>
    </row>
    <row r="3" spans="1:13" x14ac:dyDescent="0.25">
      <c r="G3" s="40" t="s">
        <v>61</v>
      </c>
      <c r="H3" s="40"/>
      <c r="I3" s="40"/>
      <c r="J3" s="40"/>
      <c r="K3" s="40"/>
      <c r="L3" s="40"/>
      <c r="M3" s="40"/>
    </row>
    <row r="4" spans="1:13" x14ac:dyDescent="0.25">
      <c r="K4" s="31"/>
      <c r="L4" s="31"/>
    </row>
    <row r="5" spans="1:13" x14ac:dyDescent="0.25">
      <c r="K5" s="31"/>
      <c r="L5" s="31"/>
    </row>
    <row r="6" spans="1:13" x14ac:dyDescent="0.25">
      <c r="K6" s="40"/>
      <c r="L6" s="40"/>
    </row>
    <row r="8" spans="1:13" s="4" customFormat="1" ht="18.75" x14ac:dyDescent="0.3">
      <c r="A8" s="41" t="s">
        <v>13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3" s="4" customFormat="1" ht="18.75" x14ac:dyDescent="0.3">
      <c r="A9" s="41" t="s">
        <v>14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3" s="4" customFormat="1" ht="18.75" x14ac:dyDescent="0.3">
      <c r="A10" s="41" t="s">
        <v>62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3" spans="1:13" ht="15.75" customHeight="1" x14ac:dyDescent="0.25">
      <c r="A13" s="39" t="s">
        <v>7</v>
      </c>
      <c r="B13" s="35" t="s">
        <v>0</v>
      </c>
      <c r="C13" s="35" t="s">
        <v>15</v>
      </c>
      <c r="D13" s="35"/>
      <c r="E13" s="35" t="s">
        <v>1</v>
      </c>
      <c r="F13" s="35"/>
      <c r="G13" s="35"/>
      <c r="H13" s="37" t="s">
        <v>21</v>
      </c>
      <c r="I13" s="37"/>
      <c r="J13" s="37"/>
      <c r="K13" s="37"/>
      <c r="L13" s="37"/>
      <c r="M13" s="5"/>
    </row>
    <row r="14" spans="1:13" x14ac:dyDescent="0.25">
      <c r="A14" s="39"/>
      <c r="B14" s="35"/>
      <c r="C14" s="35"/>
      <c r="D14" s="35"/>
      <c r="E14" s="35" t="s">
        <v>2</v>
      </c>
      <c r="F14" s="38"/>
      <c r="G14" s="38"/>
      <c r="H14" s="35" t="s">
        <v>3</v>
      </c>
      <c r="I14" s="35" t="s">
        <v>9</v>
      </c>
      <c r="J14" s="35" t="s">
        <v>4</v>
      </c>
      <c r="K14" s="35"/>
      <c r="L14" s="35"/>
      <c r="M14" s="5"/>
    </row>
    <row r="15" spans="1:13" ht="34.5" customHeight="1" x14ac:dyDescent="0.25">
      <c r="A15" s="39"/>
      <c r="B15" s="35"/>
      <c r="C15" s="35" t="s">
        <v>20</v>
      </c>
      <c r="D15" s="35" t="s">
        <v>16</v>
      </c>
      <c r="E15" s="35"/>
      <c r="F15" s="38" t="s">
        <v>65</v>
      </c>
      <c r="G15" s="38"/>
      <c r="H15" s="35"/>
      <c r="I15" s="35"/>
      <c r="J15" s="35" t="s">
        <v>17</v>
      </c>
      <c r="K15" s="35" t="s">
        <v>63</v>
      </c>
      <c r="L15" s="35"/>
      <c r="M15" s="5"/>
    </row>
    <row r="16" spans="1:13" ht="96.75" customHeight="1" x14ac:dyDescent="0.25">
      <c r="A16" s="39"/>
      <c r="B16" s="35"/>
      <c r="C16" s="35"/>
      <c r="D16" s="35"/>
      <c r="E16" s="35"/>
      <c r="F16" s="18" t="s">
        <v>18</v>
      </c>
      <c r="G16" s="18" t="s">
        <v>19</v>
      </c>
      <c r="H16" s="35"/>
      <c r="I16" s="35"/>
      <c r="J16" s="35"/>
      <c r="K16" s="18" t="s">
        <v>18</v>
      </c>
      <c r="L16" s="18" t="s">
        <v>19</v>
      </c>
      <c r="M16" s="5"/>
    </row>
    <row r="17" spans="1:13" s="3" customFormat="1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11">
        <v>7</v>
      </c>
      <c r="G17" s="11">
        <v>8</v>
      </c>
      <c r="H17" s="7">
        <v>9</v>
      </c>
      <c r="I17" s="7">
        <v>10</v>
      </c>
      <c r="J17" s="7">
        <v>11</v>
      </c>
      <c r="K17" s="7">
        <v>12</v>
      </c>
      <c r="L17" s="7">
        <v>13</v>
      </c>
      <c r="M17" s="8"/>
    </row>
    <row r="18" spans="1:13" ht="64.5" customHeight="1" x14ac:dyDescent="0.25">
      <c r="A18" s="37" t="s">
        <v>24</v>
      </c>
      <c r="B18" s="37"/>
      <c r="C18" s="18"/>
      <c r="D18" s="18"/>
      <c r="E18" s="18" t="s">
        <v>5</v>
      </c>
      <c r="F18" s="20" t="s">
        <v>5</v>
      </c>
      <c r="G18" s="20" t="s">
        <v>5</v>
      </c>
      <c r="H18" s="18" t="s">
        <v>5</v>
      </c>
      <c r="I18" s="18" t="s">
        <v>5</v>
      </c>
      <c r="J18" s="18" t="s">
        <v>5</v>
      </c>
      <c r="K18" s="18" t="s">
        <v>5</v>
      </c>
      <c r="L18" s="18" t="s">
        <v>5</v>
      </c>
      <c r="M18" s="5"/>
    </row>
    <row r="19" spans="1:13" ht="114.75" customHeight="1" x14ac:dyDescent="0.25">
      <c r="A19" s="37" t="s">
        <v>25</v>
      </c>
      <c r="B19" s="37"/>
      <c r="C19" s="18"/>
      <c r="D19" s="18"/>
      <c r="E19" s="18" t="s">
        <v>5</v>
      </c>
      <c r="F19" s="20" t="s">
        <v>5</v>
      </c>
      <c r="G19" s="20" t="s">
        <v>5</v>
      </c>
      <c r="H19" s="18" t="s">
        <v>5</v>
      </c>
      <c r="I19" s="18" t="s">
        <v>5</v>
      </c>
      <c r="J19" s="18" t="s">
        <v>5</v>
      </c>
      <c r="K19" s="18" t="s">
        <v>5</v>
      </c>
      <c r="L19" s="18" t="s">
        <v>5</v>
      </c>
      <c r="M19" s="5"/>
    </row>
    <row r="20" spans="1:13" ht="34.5" customHeight="1" x14ac:dyDescent="0.25">
      <c r="A20" s="42" t="s">
        <v>26</v>
      </c>
      <c r="B20" s="37" t="s">
        <v>27</v>
      </c>
      <c r="C20" s="35"/>
      <c r="D20" s="35"/>
      <c r="E20" s="19" t="s">
        <v>6</v>
      </c>
      <c r="F20" s="20">
        <f>F21+F22</f>
        <v>10697733.92</v>
      </c>
      <c r="G20" s="27">
        <f>G21+G22</f>
        <v>10697733.92</v>
      </c>
      <c r="H20" s="35"/>
      <c r="I20" s="35" t="s">
        <v>30</v>
      </c>
      <c r="J20" s="35"/>
      <c r="K20" s="35"/>
      <c r="L20" s="36"/>
      <c r="M20" s="5"/>
    </row>
    <row r="21" spans="1:13" ht="85.5" customHeight="1" x14ac:dyDescent="0.25">
      <c r="A21" s="42"/>
      <c r="B21" s="37"/>
      <c r="C21" s="35"/>
      <c r="D21" s="35"/>
      <c r="E21" s="19" t="s">
        <v>32</v>
      </c>
      <c r="F21" s="20">
        <f>F27</f>
        <v>10697733.92</v>
      </c>
      <c r="G21" s="30">
        <f>G27</f>
        <v>10697733.92</v>
      </c>
      <c r="H21" s="35"/>
      <c r="I21" s="35"/>
      <c r="J21" s="35"/>
      <c r="K21" s="35"/>
      <c r="L21" s="36"/>
      <c r="M21" s="5"/>
    </row>
    <row r="22" spans="1:13" ht="75.75" customHeight="1" x14ac:dyDescent="0.25">
      <c r="A22" s="42"/>
      <c r="B22" s="37"/>
      <c r="C22" s="35"/>
      <c r="D22" s="35"/>
      <c r="E22" s="19" t="s">
        <v>33</v>
      </c>
      <c r="F22" s="20">
        <f>F28</f>
        <v>0</v>
      </c>
      <c r="G22" s="30">
        <f>G28</f>
        <v>0</v>
      </c>
      <c r="H22" s="35"/>
      <c r="I22" s="35"/>
      <c r="J22" s="35"/>
      <c r="K22" s="35"/>
      <c r="L22" s="36"/>
      <c r="M22" s="5"/>
    </row>
    <row r="23" spans="1:13" x14ac:dyDescent="0.25">
      <c r="A23" s="42"/>
      <c r="B23" s="37"/>
      <c r="C23" s="35"/>
      <c r="D23" s="35"/>
      <c r="E23" s="19"/>
      <c r="F23" s="20"/>
      <c r="G23" s="20"/>
      <c r="H23" s="35"/>
      <c r="I23" s="35"/>
      <c r="J23" s="35"/>
      <c r="K23" s="35"/>
      <c r="L23" s="36"/>
      <c r="M23" s="5"/>
    </row>
    <row r="24" spans="1:13" x14ac:dyDescent="0.25">
      <c r="A24" s="42"/>
      <c r="B24" s="37"/>
      <c r="C24" s="35"/>
      <c r="D24" s="35"/>
      <c r="E24" s="19"/>
      <c r="F24" s="20"/>
      <c r="G24" s="20"/>
      <c r="H24" s="35"/>
      <c r="I24" s="35"/>
      <c r="J24" s="35"/>
      <c r="K24" s="35"/>
      <c r="L24" s="36"/>
      <c r="M24" s="5"/>
    </row>
    <row r="25" spans="1:13" ht="140.25" customHeight="1" x14ac:dyDescent="0.25">
      <c r="A25" s="42"/>
      <c r="B25" s="37"/>
      <c r="C25" s="35"/>
      <c r="D25" s="35"/>
      <c r="E25" s="19"/>
      <c r="F25" s="20"/>
      <c r="G25" s="20"/>
      <c r="H25" s="35"/>
      <c r="I25" s="35"/>
      <c r="J25" s="35"/>
      <c r="K25" s="35"/>
      <c r="L25" s="36"/>
      <c r="M25" s="5"/>
    </row>
    <row r="26" spans="1:13" ht="33" customHeight="1" x14ac:dyDescent="0.25">
      <c r="A26" s="42" t="s">
        <v>28</v>
      </c>
      <c r="B26" s="43" t="s">
        <v>29</v>
      </c>
      <c r="C26" s="35">
        <v>505</v>
      </c>
      <c r="D26" s="35" t="s">
        <v>64</v>
      </c>
      <c r="E26" s="19" t="s">
        <v>6</v>
      </c>
      <c r="F26" s="20">
        <f>F27+F28</f>
        <v>10697733.92</v>
      </c>
      <c r="G26" s="30">
        <f>G27+G28</f>
        <v>10697733.92</v>
      </c>
      <c r="H26" s="35" t="s">
        <v>31</v>
      </c>
      <c r="I26" s="35" t="s">
        <v>11</v>
      </c>
      <c r="J26" s="35">
        <v>0</v>
      </c>
      <c r="K26" s="35">
        <v>100</v>
      </c>
      <c r="L26" s="35">
        <v>100</v>
      </c>
      <c r="M26" s="5"/>
    </row>
    <row r="27" spans="1:13" ht="74.25" customHeight="1" x14ac:dyDescent="0.25">
      <c r="A27" s="42"/>
      <c r="B27" s="37"/>
      <c r="C27" s="35"/>
      <c r="D27" s="35"/>
      <c r="E27" s="19" t="s">
        <v>34</v>
      </c>
      <c r="F27" s="20">
        <v>10697733.92</v>
      </c>
      <c r="G27" s="20">
        <v>10697733.92</v>
      </c>
      <c r="H27" s="35"/>
      <c r="I27" s="35"/>
      <c r="J27" s="35"/>
      <c r="K27" s="35"/>
      <c r="L27" s="35"/>
      <c r="M27" s="5"/>
    </row>
    <row r="28" spans="1:13" x14ac:dyDescent="0.25">
      <c r="A28" s="42"/>
      <c r="B28" s="37"/>
      <c r="C28" s="35"/>
      <c r="D28" s="35"/>
      <c r="E28" s="19" t="s">
        <v>35</v>
      </c>
      <c r="F28" s="20">
        <v>0</v>
      </c>
      <c r="G28" s="20">
        <v>0</v>
      </c>
      <c r="H28" s="35"/>
      <c r="I28" s="35"/>
      <c r="J28" s="35"/>
      <c r="K28" s="35"/>
      <c r="L28" s="35"/>
      <c r="M28" s="5"/>
    </row>
    <row r="29" spans="1:13" x14ac:dyDescent="0.25">
      <c r="A29" s="42"/>
      <c r="B29" s="37"/>
      <c r="C29" s="35"/>
      <c r="D29" s="35"/>
      <c r="E29" s="19"/>
      <c r="F29" s="20"/>
      <c r="G29" s="20"/>
      <c r="H29" s="35"/>
      <c r="I29" s="35"/>
      <c r="J29" s="35"/>
      <c r="K29" s="35"/>
      <c r="L29" s="35"/>
      <c r="M29" s="5"/>
    </row>
    <row r="30" spans="1:13" x14ac:dyDescent="0.25">
      <c r="A30" s="42"/>
      <c r="B30" s="37"/>
      <c r="C30" s="35"/>
      <c r="D30" s="35"/>
      <c r="E30" s="19"/>
      <c r="F30" s="20"/>
      <c r="G30" s="20"/>
      <c r="H30" s="35"/>
      <c r="I30" s="35"/>
      <c r="J30" s="35"/>
      <c r="K30" s="35"/>
      <c r="L30" s="35"/>
      <c r="M30" s="5"/>
    </row>
    <row r="31" spans="1:13" x14ac:dyDescent="0.25">
      <c r="A31" s="42"/>
      <c r="B31" s="37"/>
      <c r="C31" s="35"/>
      <c r="D31" s="35"/>
      <c r="E31" s="19"/>
      <c r="F31" s="20"/>
      <c r="G31" s="20"/>
      <c r="H31" s="35"/>
      <c r="I31" s="35"/>
      <c r="J31" s="35"/>
      <c r="K31" s="35"/>
      <c r="L31" s="35"/>
      <c r="M31" s="5"/>
    </row>
    <row r="32" spans="1:13" x14ac:dyDescent="0.25">
      <c r="A32" s="42"/>
      <c r="B32" s="37"/>
      <c r="C32" s="35"/>
      <c r="D32" s="35"/>
      <c r="E32" s="19"/>
      <c r="F32" s="20"/>
      <c r="G32" s="20"/>
      <c r="H32" s="35"/>
      <c r="I32" s="35"/>
      <c r="J32" s="35"/>
      <c r="K32" s="35"/>
      <c r="L32" s="35"/>
      <c r="M32" s="5"/>
    </row>
    <row r="33" spans="1:13" x14ac:dyDescent="0.25">
      <c r="A33" s="42"/>
      <c r="B33" s="37"/>
      <c r="C33" s="35"/>
      <c r="D33" s="35"/>
      <c r="E33" s="19"/>
      <c r="F33" s="20"/>
      <c r="G33" s="20"/>
      <c r="H33" s="35"/>
      <c r="I33" s="35"/>
      <c r="J33" s="35"/>
      <c r="K33" s="35"/>
      <c r="L33" s="35"/>
      <c r="M33" s="5"/>
    </row>
    <row r="34" spans="1:13" x14ac:dyDescent="0.25">
      <c r="A34" s="42"/>
      <c r="B34" s="37"/>
      <c r="C34" s="35"/>
      <c r="D34" s="35"/>
      <c r="E34" s="19"/>
      <c r="F34" s="20"/>
      <c r="G34" s="20"/>
      <c r="H34" s="35"/>
      <c r="I34" s="35"/>
      <c r="J34" s="35"/>
      <c r="K34" s="35"/>
      <c r="L34" s="35"/>
      <c r="M34" s="5"/>
    </row>
    <row r="35" spans="1:13" x14ac:dyDescent="0.25">
      <c r="A35" s="50" t="s">
        <v>45</v>
      </c>
      <c r="B35" s="53" t="s">
        <v>46</v>
      </c>
      <c r="C35" s="32"/>
      <c r="D35" s="32"/>
      <c r="E35" s="26" t="s">
        <v>6</v>
      </c>
      <c r="F35" s="27">
        <f>F36+F37</f>
        <v>0</v>
      </c>
      <c r="G35" s="27">
        <f>G36+G37</f>
        <v>0</v>
      </c>
      <c r="H35" s="32" t="s">
        <v>48</v>
      </c>
      <c r="I35" s="32" t="s">
        <v>49</v>
      </c>
      <c r="J35" s="32">
        <v>0</v>
      </c>
      <c r="K35" s="32">
        <v>0</v>
      </c>
      <c r="L35" s="32">
        <v>0</v>
      </c>
      <c r="M35" s="5"/>
    </row>
    <row r="36" spans="1:13" ht="48" customHeight="1" x14ac:dyDescent="0.25">
      <c r="A36" s="51"/>
      <c r="B36" s="54"/>
      <c r="C36" s="33"/>
      <c r="D36" s="33"/>
      <c r="E36" s="26" t="s">
        <v>34</v>
      </c>
      <c r="F36" s="27"/>
      <c r="G36" s="27"/>
      <c r="H36" s="33"/>
      <c r="I36" s="33"/>
      <c r="J36" s="33"/>
      <c r="K36" s="33"/>
      <c r="L36" s="33"/>
      <c r="M36" s="5"/>
    </row>
    <row r="37" spans="1:13" ht="54" customHeight="1" x14ac:dyDescent="0.25">
      <c r="A37" s="52"/>
      <c r="B37" s="55"/>
      <c r="C37" s="34"/>
      <c r="D37" s="34"/>
      <c r="E37" s="26" t="s">
        <v>35</v>
      </c>
      <c r="F37" s="27"/>
      <c r="G37" s="27"/>
      <c r="H37" s="34"/>
      <c r="I37" s="34"/>
      <c r="J37" s="34"/>
      <c r="K37" s="34"/>
      <c r="L37" s="34"/>
      <c r="M37" s="5"/>
    </row>
    <row r="38" spans="1:13" ht="15.75" customHeight="1" x14ac:dyDescent="0.25">
      <c r="A38" s="44" t="s">
        <v>36</v>
      </c>
      <c r="B38" s="45"/>
      <c r="C38" s="35"/>
      <c r="D38" s="35"/>
      <c r="E38" s="19" t="s">
        <v>6</v>
      </c>
      <c r="F38" s="20">
        <f t="shared" ref="F38:G38" si="0">F39</f>
        <v>5508547.54</v>
      </c>
      <c r="G38" s="9">
        <f t="shared" si="0"/>
        <v>5508547.54</v>
      </c>
      <c r="H38" s="35"/>
      <c r="I38" s="35"/>
      <c r="J38" s="35"/>
      <c r="K38" s="35"/>
      <c r="L38" s="35"/>
      <c r="M38" s="5"/>
    </row>
    <row r="39" spans="1:13" ht="63" x14ac:dyDescent="0.25">
      <c r="A39" s="46"/>
      <c r="B39" s="47"/>
      <c r="C39" s="35"/>
      <c r="D39" s="35"/>
      <c r="E39" s="19" t="s">
        <v>12</v>
      </c>
      <c r="F39" s="20">
        <f t="shared" ref="F39:G39" si="1">F46</f>
        <v>5508547.54</v>
      </c>
      <c r="G39" s="9">
        <f t="shared" si="1"/>
        <v>5508547.54</v>
      </c>
      <c r="H39" s="35"/>
      <c r="I39" s="35"/>
      <c r="J39" s="35"/>
      <c r="K39" s="35"/>
      <c r="L39" s="35"/>
      <c r="M39" s="5"/>
    </row>
    <row r="40" spans="1:13" x14ac:dyDescent="0.25">
      <c r="A40" s="46"/>
      <c r="B40" s="47"/>
      <c r="C40" s="35"/>
      <c r="D40" s="35"/>
      <c r="E40" s="19"/>
      <c r="F40" s="20"/>
      <c r="G40" s="20"/>
      <c r="H40" s="35"/>
      <c r="I40" s="35"/>
      <c r="J40" s="35"/>
      <c r="K40" s="35"/>
      <c r="L40" s="35"/>
      <c r="M40" s="5"/>
    </row>
    <row r="41" spans="1:13" x14ac:dyDescent="0.25">
      <c r="A41" s="46"/>
      <c r="B41" s="47"/>
      <c r="C41" s="35"/>
      <c r="D41" s="35"/>
      <c r="E41" s="19"/>
      <c r="F41" s="20"/>
      <c r="G41" s="20"/>
      <c r="H41" s="35"/>
      <c r="I41" s="35"/>
      <c r="J41" s="35"/>
      <c r="K41" s="35"/>
      <c r="L41" s="35"/>
      <c r="M41" s="5"/>
    </row>
    <row r="42" spans="1:13" x14ac:dyDescent="0.25">
      <c r="A42" s="46"/>
      <c r="B42" s="47"/>
      <c r="C42" s="35"/>
      <c r="D42" s="35"/>
      <c r="E42" s="19"/>
      <c r="F42" s="20"/>
      <c r="G42" s="20"/>
      <c r="H42" s="35"/>
      <c r="I42" s="35"/>
      <c r="J42" s="35"/>
      <c r="K42" s="35"/>
      <c r="L42" s="35"/>
      <c r="M42" s="5"/>
    </row>
    <row r="43" spans="1:13" x14ac:dyDescent="0.25">
      <c r="A43" s="46"/>
      <c r="B43" s="47"/>
      <c r="C43" s="35"/>
      <c r="D43" s="35"/>
      <c r="E43" s="19"/>
      <c r="F43" s="20"/>
      <c r="G43" s="20"/>
      <c r="H43" s="35"/>
      <c r="I43" s="35"/>
      <c r="J43" s="35"/>
      <c r="K43" s="35"/>
      <c r="L43" s="35"/>
      <c r="M43" s="5"/>
    </row>
    <row r="44" spans="1:13" x14ac:dyDescent="0.25">
      <c r="A44" s="48"/>
      <c r="B44" s="49"/>
      <c r="C44" s="35"/>
      <c r="D44" s="35"/>
      <c r="E44" s="19"/>
      <c r="F44" s="20"/>
      <c r="G44" s="20"/>
      <c r="H44" s="35"/>
      <c r="I44" s="35"/>
      <c r="J44" s="35"/>
      <c r="K44" s="35"/>
      <c r="L44" s="35"/>
      <c r="M44" s="5"/>
    </row>
    <row r="45" spans="1:13" ht="40.5" customHeight="1" x14ac:dyDescent="0.25">
      <c r="A45" s="42" t="s">
        <v>37</v>
      </c>
      <c r="B45" s="37" t="s">
        <v>38</v>
      </c>
      <c r="C45" s="35"/>
      <c r="D45" s="35"/>
      <c r="E45" s="19" t="s">
        <v>6</v>
      </c>
      <c r="F45" s="20">
        <f>F46+F47</f>
        <v>36563282.539999999</v>
      </c>
      <c r="G45" s="28">
        <f>G46+G47</f>
        <v>36563282.539999999</v>
      </c>
      <c r="H45" s="35"/>
      <c r="I45" s="35" t="s">
        <v>5</v>
      </c>
      <c r="J45" s="35"/>
      <c r="K45" s="35"/>
      <c r="L45" s="36"/>
      <c r="M45" s="5"/>
    </row>
    <row r="46" spans="1:13" x14ac:dyDescent="0.25">
      <c r="A46" s="42"/>
      <c r="B46" s="37"/>
      <c r="C46" s="35"/>
      <c r="D46" s="35"/>
      <c r="E46" s="19" t="s">
        <v>39</v>
      </c>
      <c r="F46" s="20">
        <f>F53+F59</f>
        <v>5508547.54</v>
      </c>
      <c r="G46" s="30">
        <f>G53+G59</f>
        <v>5508547.54</v>
      </c>
      <c r="H46" s="35"/>
      <c r="I46" s="35"/>
      <c r="J46" s="35"/>
      <c r="K46" s="35"/>
      <c r="L46" s="36"/>
      <c r="M46" s="5"/>
    </row>
    <row r="47" spans="1:13" x14ac:dyDescent="0.25">
      <c r="A47" s="42"/>
      <c r="B47" s="37"/>
      <c r="C47" s="35"/>
      <c r="D47" s="35"/>
      <c r="E47" s="19" t="s">
        <v>40</v>
      </c>
      <c r="F47" s="20">
        <f>F54+F61</f>
        <v>31054735</v>
      </c>
      <c r="G47" s="30">
        <f>G54+G61</f>
        <v>31054735</v>
      </c>
      <c r="H47" s="35"/>
      <c r="I47" s="35"/>
      <c r="J47" s="35"/>
      <c r="K47" s="35"/>
      <c r="L47" s="36"/>
      <c r="M47" s="5"/>
    </row>
    <row r="48" spans="1:13" x14ac:dyDescent="0.25">
      <c r="A48" s="42"/>
      <c r="B48" s="37"/>
      <c r="C48" s="35"/>
      <c r="D48" s="35"/>
      <c r="E48" s="19"/>
      <c r="F48" s="20"/>
      <c r="G48" s="20"/>
      <c r="H48" s="35"/>
      <c r="I48" s="35"/>
      <c r="J48" s="35"/>
      <c r="K48" s="35"/>
      <c r="L48" s="36"/>
      <c r="M48" s="5"/>
    </row>
    <row r="49" spans="1:13" x14ac:dyDescent="0.25">
      <c r="A49" s="42"/>
      <c r="B49" s="37"/>
      <c r="C49" s="35"/>
      <c r="D49" s="35"/>
      <c r="E49" s="19"/>
      <c r="F49" s="20"/>
      <c r="G49" s="20"/>
      <c r="H49" s="35"/>
      <c r="I49" s="35"/>
      <c r="J49" s="35"/>
      <c r="K49" s="35"/>
      <c r="L49" s="36"/>
      <c r="M49" s="5"/>
    </row>
    <row r="50" spans="1:13" x14ac:dyDescent="0.25">
      <c r="A50" s="42"/>
      <c r="B50" s="37"/>
      <c r="C50" s="35"/>
      <c r="D50" s="35"/>
      <c r="E50" s="19"/>
      <c r="F50" s="20"/>
      <c r="G50" s="20"/>
      <c r="H50" s="35"/>
      <c r="I50" s="35"/>
      <c r="J50" s="35"/>
      <c r="K50" s="35"/>
      <c r="L50" s="36"/>
      <c r="M50" s="5"/>
    </row>
    <row r="51" spans="1:13" x14ac:dyDescent="0.25">
      <c r="A51" s="42"/>
      <c r="B51" s="37"/>
      <c r="C51" s="35"/>
      <c r="D51" s="35"/>
      <c r="E51" s="19"/>
      <c r="F51" s="20"/>
      <c r="G51" s="20"/>
      <c r="H51" s="35"/>
      <c r="I51" s="35"/>
      <c r="J51" s="35"/>
      <c r="K51" s="35"/>
      <c r="L51" s="36"/>
      <c r="M51" s="5"/>
    </row>
    <row r="52" spans="1:13" ht="36.75" customHeight="1" x14ac:dyDescent="0.25">
      <c r="A52" s="42" t="s">
        <v>41</v>
      </c>
      <c r="B52" s="43" t="s">
        <v>42</v>
      </c>
      <c r="C52" s="35">
        <v>505</v>
      </c>
      <c r="D52" s="35" t="s">
        <v>50</v>
      </c>
      <c r="E52" s="19" t="s">
        <v>6</v>
      </c>
      <c r="F52" s="9">
        <f>F53+F54</f>
        <v>31054735</v>
      </c>
      <c r="G52" s="9">
        <f>G53+G54</f>
        <v>31054735</v>
      </c>
      <c r="H52" s="35" t="s">
        <v>44</v>
      </c>
      <c r="I52" s="35" t="s">
        <v>11</v>
      </c>
      <c r="J52" s="35">
        <v>0</v>
      </c>
      <c r="K52" s="35">
        <v>100</v>
      </c>
      <c r="L52" s="35">
        <v>100</v>
      </c>
      <c r="M52" s="5"/>
    </row>
    <row r="53" spans="1:13" x14ac:dyDescent="0.25">
      <c r="A53" s="42"/>
      <c r="B53" s="37"/>
      <c r="C53" s="35"/>
      <c r="D53" s="35"/>
      <c r="E53" s="23" t="s">
        <v>39</v>
      </c>
      <c r="F53" s="9">
        <v>0</v>
      </c>
      <c r="G53" s="9">
        <v>0</v>
      </c>
      <c r="H53" s="35"/>
      <c r="I53" s="35"/>
      <c r="J53" s="35"/>
      <c r="K53" s="35"/>
      <c r="L53" s="35"/>
      <c r="M53" s="5"/>
    </row>
    <row r="54" spans="1:13" x14ac:dyDescent="0.25">
      <c r="A54" s="42"/>
      <c r="B54" s="37"/>
      <c r="C54" s="35"/>
      <c r="D54" s="35"/>
      <c r="E54" s="23" t="s">
        <v>40</v>
      </c>
      <c r="F54" s="20">
        <v>31054735</v>
      </c>
      <c r="G54" s="20">
        <v>31054735</v>
      </c>
      <c r="H54" s="35"/>
      <c r="I54" s="35"/>
      <c r="J54" s="35"/>
      <c r="K54" s="35"/>
      <c r="L54" s="35"/>
      <c r="M54" s="5"/>
    </row>
    <row r="55" spans="1:13" ht="66.75" customHeight="1" x14ac:dyDescent="0.25">
      <c r="A55" s="42"/>
      <c r="B55" s="37"/>
      <c r="C55" s="35"/>
      <c r="D55" s="35"/>
      <c r="E55" s="19"/>
      <c r="F55" s="20"/>
      <c r="G55" s="20"/>
      <c r="H55" s="35"/>
      <c r="I55" s="35"/>
      <c r="J55" s="35"/>
      <c r="K55" s="35"/>
      <c r="L55" s="35"/>
      <c r="M55" s="5"/>
    </row>
    <row r="56" spans="1:13" x14ac:dyDescent="0.25">
      <c r="A56" s="42"/>
      <c r="B56" s="37"/>
      <c r="C56" s="35"/>
      <c r="D56" s="35"/>
      <c r="E56" s="19"/>
      <c r="F56" s="20"/>
      <c r="G56" s="20"/>
      <c r="H56" s="35"/>
      <c r="I56" s="35"/>
      <c r="J56" s="35"/>
      <c r="K56" s="35"/>
      <c r="L56" s="35"/>
      <c r="M56" s="5"/>
    </row>
    <row r="57" spans="1:13" ht="156.75" customHeight="1" x14ac:dyDescent="0.25">
      <c r="A57" s="42"/>
      <c r="B57" s="37"/>
      <c r="C57" s="35"/>
      <c r="D57" s="35"/>
      <c r="E57" s="19"/>
      <c r="F57" s="20"/>
      <c r="G57" s="20"/>
      <c r="H57" s="35"/>
      <c r="I57" s="35"/>
      <c r="J57" s="35"/>
      <c r="K57" s="35"/>
      <c r="L57" s="35"/>
      <c r="M57" s="5"/>
    </row>
    <row r="58" spans="1:13" ht="0.75" customHeight="1" x14ac:dyDescent="0.25">
      <c r="A58" s="22" t="s">
        <v>8</v>
      </c>
      <c r="B58" s="23" t="s">
        <v>10</v>
      </c>
      <c r="C58" s="21"/>
      <c r="D58" s="21"/>
      <c r="E58" s="19" t="s">
        <v>6</v>
      </c>
      <c r="F58" s="9" t="e">
        <f>#REF!</f>
        <v>#REF!</v>
      </c>
      <c r="G58" s="9" t="e">
        <f>#REF!</f>
        <v>#REF!</v>
      </c>
      <c r="H58" s="21"/>
      <c r="I58" s="21"/>
      <c r="J58" s="21"/>
      <c r="K58" s="21"/>
      <c r="L58" s="21"/>
      <c r="M58" s="5"/>
    </row>
    <row r="59" spans="1:13" ht="57.75" customHeight="1" x14ac:dyDescent="0.25">
      <c r="A59" s="42" t="s">
        <v>51</v>
      </c>
      <c r="B59" s="43" t="s">
        <v>52</v>
      </c>
      <c r="C59" s="35">
        <v>505</v>
      </c>
      <c r="D59" s="35" t="s">
        <v>53</v>
      </c>
      <c r="E59" s="29" t="s">
        <v>6</v>
      </c>
      <c r="F59" s="56">
        <f>F60+F61</f>
        <v>5508547.54</v>
      </c>
      <c r="G59" s="56">
        <f>G60+G61</f>
        <v>5508547.54</v>
      </c>
      <c r="H59" s="35" t="s">
        <v>54</v>
      </c>
      <c r="I59" s="35" t="s">
        <v>11</v>
      </c>
      <c r="J59" s="35">
        <v>0</v>
      </c>
      <c r="K59" s="35">
        <v>100</v>
      </c>
      <c r="L59" s="35">
        <v>100</v>
      </c>
      <c r="M59" s="5"/>
    </row>
    <row r="60" spans="1:13" ht="23.25" customHeight="1" x14ac:dyDescent="0.25">
      <c r="A60" s="42"/>
      <c r="B60" s="37"/>
      <c r="C60" s="35"/>
      <c r="D60" s="35"/>
      <c r="E60" s="29" t="s">
        <v>39</v>
      </c>
      <c r="F60" s="56">
        <v>5508547.54</v>
      </c>
      <c r="G60" s="56">
        <v>5508547.54</v>
      </c>
      <c r="H60" s="35"/>
      <c r="I60" s="35"/>
      <c r="J60" s="35"/>
      <c r="K60" s="35"/>
      <c r="L60" s="35"/>
      <c r="M60" s="5"/>
    </row>
    <row r="61" spans="1:13" ht="18.75" customHeight="1" x14ac:dyDescent="0.25">
      <c r="A61" s="42"/>
      <c r="B61" s="37"/>
      <c r="C61" s="35"/>
      <c r="D61" s="35"/>
      <c r="E61" s="29" t="s">
        <v>40</v>
      </c>
      <c r="F61" s="30"/>
      <c r="G61" s="30"/>
      <c r="H61" s="35"/>
      <c r="I61" s="35"/>
      <c r="J61" s="35"/>
      <c r="K61" s="35"/>
      <c r="L61" s="35"/>
      <c r="M61" s="5"/>
    </row>
    <row r="62" spans="1:13" ht="57.75" customHeight="1" x14ac:dyDescent="0.25">
      <c r="A62" s="42"/>
      <c r="B62" s="37"/>
      <c r="C62" s="35"/>
      <c r="D62" s="35"/>
      <c r="E62" s="29"/>
      <c r="F62" s="30"/>
      <c r="G62" s="30"/>
      <c r="H62" s="35"/>
      <c r="I62" s="35"/>
      <c r="J62" s="35"/>
      <c r="K62" s="35"/>
      <c r="L62" s="35"/>
      <c r="M62" s="5"/>
    </row>
    <row r="63" spans="1:13" ht="57.75" customHeight="1" x14ac:dyDescent="0.25">
      <c r="A63" s="42"/>
      <c r="B63" s="37"/>
      <c r="C63" s="35"/>
      <c r="D63" s="35"/>
      <c r="E63" s="29"/>
      <c r="F63" s="30"/>
      <c r="G63" s="30"/>
      <c r="H63" s="35"/>
      <c r="I63" s="35"/>
      <c r="J63" s="35"/>
      <c r="K63" s="35"/>
      <c r="L63" s="35"/>
      <c r="M63" s="5"/>
    </row>
    <row r="64" spans="1:13" ht="32.25" customHeight="1" x14ac:dyDescent="0.25">
      <c r="A64" s="37" t="s">
        <v>43</v>
      </c>
      <c r="B64" s="37"/>
      <c r="C64" s="35"/>
      <c r="D64" s="35"/>
      <c r="E64" s="19" t="s">
        <v>6</v>
      </c>
      <c r="F64" s="20">
        <f>F65+F66</f>
        <v>47261016.460000001</v>
      </c>
      <c r="G64" s="24">
        <f>G65+G66</f>
        <v>47261016.460000001</v>
      </c>
      <c r="H64" s="35" t="s">
        <v>5</v>
      </c>
      <c r="I64" s="35" t="s">
        <v>5</v>
      </c>
      <c r="J64" s="35" t="s">
        <v>5</v>
      </c>
      <c r="K64" s="35" t="s">
        <v>5</v>
      </c>
      <c r="L64" s="35" t="s">
        <v>5</v>
      </c>
      <c r="M64" s="5"/>
    </row>
    <row r="65" spans="1:13" ht="31.5" customHeight="1" x14ac:dyDescent="0.25">
      <c r="A65" s="37"/>
      <c r="B65" s="37"/>
      <c r="C65" s="35"/>
      <c r="D65" s="35"/>
      <c r="E65" s="23" t="s">
        <v>39</v>
      </c>
      <c r="F65" s="20">
        <f>F46+F21</f>
        <v>16206281.460000001</v>
      </c>
      <c r="G65" s="30">
        <f>G46+G21</f>
        <v>16206281.460000001</v>
      </c>
      <c r="H65" s="35"/>
      <c r="I65" s="35"/>
      <c r="J65" s="35"/>
      <c r="K65" s="35"/>
      <c r="L65" s="35"/>
      <c r="M65" s="5"/>
    </row>
    <row r="66" spans="1:13" x14ac:dyDescent="0.25">
      <c r="A66" s="37"/>
      <c r="B66" s="37"/>
      <c r="C66" s="35"/>
      <c r="D66" s="35"/>
      <c r="E66" s="23" t="s">
        <v>40</v>
      </c>
      <c r="F66" s="20">
        <f>F54+F22</f>
        <v>31054735</v>
      </c>
      <c r="G66" s="24">
        <f>G54+G22</f>
        <v>31054735</v>
      </c>
      <c r="H66" s="35"/>
      <c r="I66" s="35"/>
      <c r="J66" s="35"/>
      <c r="K66" s="35"/>
      <c r="L66" s="35"/>
      <c r="M66" s="5"/>
    </row>
    <row r="67" spans="1:13" x14ac:dyDescent="0.25">
      <c r="A67" s="37"/>
      <c r="B67" s="37"/>
      <c r="C67" s="35"/>
      <c r="D67" s="35"/>
      <c r="E67" s="19"/>
      <c r="F67" s="20"/>
      <c r="G67" s="20"/>
      <c r="H67" s="35"/>
      <c r="I67" s="35"/>
      <c r="J67" s="35"/>
      <c r="K67" s="35"/>
      <c r="L67" s="35"/>
      <c r="M67" s="5"/>
    </row>
    <row r="68" spans="1:13" x14ac:dyDescent="0.25">
      <c r="A68" s="37"/>
      <c r="B68" s="37"/>
      <c r="C68" s="35"/>
      <c r="D68" s="35"/>
      <c r="E68" s="19"/>
      <c r="F68" s="20"/>
      <c r="G68" s="20"/>
      <c r="H68" s="35"/>
      <c r="I68" s="35"/>
      <c r="J68" s="35"/>
      <c r="K68" s="35"/>
      <c r="L68" s="35"/>
      <c r="M68" s="5"/>
    </row>
    <row r="69" spans="1:13" ht="69" customHeight="1" x14ac:dyDescent="0.25">
      <c r="A69" s="37"/>
      <c r="B69" s="37"/>
      <c r="C69" s="35"/>
      <c r="D69" s="35"/>
      <c r="E69" s="19"/>
      <c r="F69" s="20"/>
      <c r="G69" s="20"/>
      <c r="H69" s="35"/>
      <c r="I69" s="35"/>
      <c r="J69" s="35"/>
      <c r="K69" s="35"/>
      <c r="L69" s="35"/>
      <c r="M69" s="5"/>
    </row>
    <row r="71" spans="1:13" x14ac:dyDescent="0.25">
      <c r="B71" s="2" t="s">
        <v>58</v>
      </c>
    </row>
    <row r="72" spans="1:13" x14ac:dyDescent="0.25">
      <c r="B72" s="2" t="s">
        <v>22</v>
      </c>
    </row>
    <row r="73" spans="1:13" x14ac:dyDescent="0.25">
      <c r="B73" s="2" t="s">
        <v>47</v>
      </c>
      <c r="G73" s="10" t="s">
        <v>23</v>
      </c>
    </row>
  </sheetData>
  <mergeCells count="94">
    <mergeCell ref="B59:B63"/>
    <mergeCell ref="C59:C63"/>
    <mergeCell ref="D59:D63"/>
    <mergeCell ref="H59:H63"/>
    <mergeCell ref="I59:I63"/>
    <mergeCell ref="H52:H57"/>
    <mergeCell ref="L64:L69"/>
    <mergeCell ref="C64:C69"/>
    <mergeCell ref="D64:D69"/>
    <mergeCell ref="H64:H69"/>
    <mergeCell ref="I64:I69"/>
    <mergeCell ref="J64:J69"/>
    <mergeCell ref="K64:K69"/>
    <mergeCell ref="I52:I57"/>
    <mergeCell ref="J52:J57"/>
    <mergeCell ref="D52:D57"/>
    <mergeCell ref="L52:L57"/>
    <mergeCell ref="K52:K57"/>
    <mergeCell ref="J59:J63"/>
    <mergeCell ref="K59:K63"/>
    <mergeCell ref="L59:L63"/>
    <mergeCell ref="A18:B18"/>
    <mergeCell ref="A64:B69"/>
    <mergeCell ref="A52:A57"/>
    <mergeCell ref="B52:B57"/>
    <mergeCell ref="C52:C57"/>
    <mergeCell ref="B26:B34"/>
    <mergeCell ref="A19:B19"/>
    <mergeCell ref="A20:A25"/>
    <mergeCell ref="A45:A51"/>
    <mergeCell ref="B45:B51"/>
    <mergeCell ref="A38:B44"/>
    <mergeCell ref="A26:A34"/>
    <mergeCell ref="A35:A37"/>
    <mergeCell ref="B35:B37"/>
    <mergeCell ref="C35:C37"/>
    <mergeCell ref="A59:A63"/>
    <mergeCell ref="K6:L6"/>
    <mergeCell ref="A8:L8"/>
    <mergeCell ref="A9:L9"/>
    <mergeCell ref="A10:L10"/>
    <mergeCell ref="I1:M1"/>
    <mergeCell ref="H2:M2"/>
    <mergeCell ref="G3:M3"/>
    <mergeCell ref="L20:L25"/>
    <mergeCell ref="B20:B25"/>
    <mergeCell ref="K26:K34"/>
    <mergeCell ref="L26:L34"/>
    <mergeCell ref="I20:I25"/>
    <mergeCell ref="J20:J25"/>
    <mergeCell ref="D26:D34"/>
    <mergeCell ref="H26:H34"/>
    <mergeCell ref="J26:J34"/>
    <mergeCell ref="C26:C34"/>
    <mergeCell ref="I26:I34"/>
    <mergeCell ref="C20:C25"/>
    <mergeCell ref="D20:D25"/>
    <mergeCell ref="H20:H25"/>
    <mergeCell ref="K20:K25"/>
    <mergeCell ref="A13:A16"/>
    <mergeCell ref="C15:C16"/>
    <mergeCell ref="D15:D16"/>
    <mergeCell ref="F15:G15"/>
    <mergeCell ref="J15:J16"/>
    <mergeCell ref="K15:L15"/>
    <mergeCell ref="B13:B16"/>
    <mergeCell ref="C13:D14"/>
    <mergeCell ref="E13:G13"/>
    <mergeCell ref="H13:L13"/>
    <mergeCell ref="E14:E16"/>
    <mergeCell ref="F14:G14"/>
    <mergeCell ref="H14:H16"/>
    <mergeCell ref="I14:I16"/>
    <mergeCell ref="J14:L14"/>
    <mergeCell ref="C38:C44"/>
    <mergeCell ref="D38:D44"/>
    <mergeCell ref="K38:K44"/>
    <mergeCell ref="C45:C51"/>
    <mergeCell ref="D45:D51"/>
    <mergeCell ref="H45:H51"/>
    <mergeCell ref="H38:H44"/>
    <mergeCell ref="L35:L37"/>
    <mergeCell ref="I45:I51"/>
    <mergeCell ref="I38:I44"/>
    <mergeCell ref="J38:J44"/>
    <mergeCell ref="K45:K51"/>
    <mergeCell ref="L45:L51"/>
    <mergeCell ref="L38:L44"/>
    <mergeCell ref="J45:J51"/>
    <mergeCell ref="D35:D37"/>
    <mergeCell ref="H35:H37"/>
    <mergeCell ref="I35:I37"/>
    <mergeCell ref="J35:J37"/>
    <mergeCell ref="K35:K37"/>
  </mergeCells>
  <pageMargins left="0.51181102362204722" right="0.31496062992125984" top="0.98425196850393704" bottom="0.43307086614173229" header="0.31496062992125984" footer="0.31496062992125984"/>
  <pageSetup paperSize="8" scale="62" fitToHeight="100" orientation="landscape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E17" sqref="E17"/>
    </sheetView>
  </sheetViews>
  <sheetFormatPr defaultRowHeight="15" x14ac:dyDescent="0.25"/>
  <cols>
    <col min="1" max="1" width="6.85546875" customWidth="1"/>
    <col min="2" max="2" width="40.42578125" customWidth="1"/>
    <col min="3" max="3" width="14.28515625" customWidth="1"/>
    <col min="7" max="7" width="37.42578125" customWidth="1"/>
  </cols>
  <sheetData>
    <row r="1" spans="1:7" ht="105.75" customHeight="1" x14ac:dyDescent="0.25">
      <c r="A1" s="12">
        <v>1</v>
      </c>
      <c r="B1" s="13" t="s">
        <v>31</v>
      </c>
      <c r="C1" s="14" t="s">
        <v>11</v>
      </c>
      <c r="D1" s="25">
        <v>100</v>
      </c>
      <c r="E1" s="25">
        <v>100</v>
      </c>
      <c r="F1" s="25">
        <v>1</v>
      </c>
      <c r="G1" s="16"/>
    </row>
    <row r="2" spans="1:7" ht="147" customHeight="1" x14ac:dyDescent="0.25">
      <c r="A2" s="12">
        <v>2</v>
      </c>
      <c r="B2" s="13" t="s">
        <v>44</v>
      </c>
      <c r="C2" s="14" t="s">
        <v>11</v>
      </c>
      <c r="D2" s="15">
        <v>0</v>
      </c>
      <c r="E2" s="15">
        <v>0</v>
      </c>
      <c r="F2" s="15">
        <v>1</v>
      </c>
      <c r="G2" s="16"/>
    </row>
    <row r="3" spans="1:7" ht="15.75" x14ac:dyDescent="0.25">
      <c r="A3" s="12">
        <v>3</v>
      </c>
      <c r="B3" s="13" t="s">
        <v>54</v>
      </c>
      <c r="C3" s="14" t="s">
        <v>11</v>
      </c>
      <c r="D3" s="15">
        <v>100</v>
      </c>
      <c r="E3" s="15">
        <v>100</v>
      </c>
      <c r="F3" s="15">
        <v>1</v>
      </c>
      <c r="G3" s="16"/>
    </row>
    <row r="4" spans="1:7" ht="15.75" x14ac:dyDescent="0.25">
      <c r="A4" s="17"/>
      <c r="B4" s="17"/>
      <c r="C4" s="17"/>
      <c r="D4" s="17"/>
      <c r="E4" s="17"/>
      <c r="F4" s="17"/>
      <c r="G4" s="17"/>
    </row>
    <row r="5" spans="1:7" ht="15.75" x14ac:dyDescent="0.25">
      <c r="A5" s="17"/>
      <c r="B5" s="2" t="s">
        <v>55</v>
      </c>
      <c r="C5" s="3"/>
      <c r="D5" s="3"/>
      <c r="E5" s="17"/>
      <c r="F5" s="17"/>
      <c r="G5" s="17"/>
    </row>
    <row r="6" spans="1:7" ht="15.75" x14ac:dyDescent="0.25">
      <c r="A6" s="17"/>
      <c r="B6" s="2" t="s">
        <v>57</v>
      </c>
      <c r="C6" s="3"/>
      <c r="D6" s="3"/>
      <c r="E6" s="17"/>
      <c r="F6" s="17" t="s">
        <v>23</v>
      </c>
      <c r="G6" s="17"/>
    </row>
    <row r="7" spans="1:7" ht="15.75" x14ac:dyDescent="0.25">
      <c r="B7" s="2" t="s">
        <v>56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ро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2025-04-22T03:22:18Z</dcterms:modified>
</cp:coreProperties>
</file>